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risk factors" sheetId="2" r:id="rId2"/>
    <sheet name="illustration examples of d" sheetId="3" r:id="rId3"/>
    <sheet name="ratio of earnings to fixed" sheetId="4" r:id="rId4"/>
    <sheet name="price range of common stoc" sheetId="5" r:id="rId5"/>
    <sheet name="selected consolidated fina" sheetId="6" r:id="rId6"/>
    <sheet name="selected consolidated fina-1" sheetId="7" r:id="rId7"/>
    <sheet name="selected quarterly financi" sheetId="8" r:id="rId8"/>
    <sheet name="selected quarterly financi-1" sheetId="9" r:id="rId9"/>
    <sheet name="portfolio composition inve" sheetId="10" r:id="rId10"/>
    <sheet name="portfolio composition inve-1" sheetId="11" r:id="rId11"/>
    <sheet name="portfolio composition inve-2" sheetId="12" r:id="rId12"/>
    <sheet name="portfolio composition inve-3" sheetId="13" r:id="rId13"/>
    <sheet name="offbalance sheet arrangeme" sheetId="14" r:id="rId14"/>
    <sheet name="contractual obligations" sheetId="15" r:id="rId15"/>
    <sheet name="senior securities" sheetId="16" r:id="rId16"/>
    <sheet name="senior securities-1" sheetId="17" r:id="rId17"/>
    <sheet name="portfolio companies" sheetId="18" r:id="rId18"/>
    <sheet name="portfolio companies-1" sheetId="19" r:id="rId19"/>
    <sheet name="portfolio companies-2" sheetId="20" r:id="rId20"/>
    <sheet name="portfolio companies-3" sheetId="21" r:id="rId21"/>
    <sheet name="portfolio companies-4" sheetId="22" r:id="rId22"/>
    <sheet name="portfolio companies-5" sheetId="23" r:id="rId23"/>
    <sheet name="portfolio companies-6" sheetId="24" r:id="rId24"/>
    <sheet name="management" sheetId="25" r:id="rId25"/>
    <sheet name="compensation of directors" sheetId="26" r:id="rId26"/>
    <sheet name="portfolio management" sheetId="27" r:id="rId27"/>
    <sheet name="assumptions" sheetId="28" r:id="rId28"/>
    <sheet name="assumptions-1" sheetId="29" r:id="rId29"/>
    <sheet name="control persons and princi" sheetId="30" r:id="rId30"/>
    <sheet name="impact on existing stockho" sheetId="31" r:id="rId31"/>
    <sheet name="impact on existing stockho-1" sheetId="32" r:id="rId32"/>
    <sheet name="impact on new investors" sheetId="33" r:id="rId33"/>
    <sheet name="description of our capital" sheetId="34" r:id="rId34"/>
    <sheet name="privacy notice" sheetId="35" r:id="rId35"/>
    <sheet name="assets and liabilities" sheetId="36" r:id="rId36"/>
    <sheet name="operations" sheetId="37" r:id="rId37"/>
    <sheet name="changes in net assets" sheetId="38" r:id="rId38"/>
    <sheet name="cash flows" sheetId="39" r:id="rId39"/>
    <sheet name="fidus investment corporation" sheetId="40" r:id="rId40"/>
    <sheet name="fidus investment corporation-1" sheetId="41" r:id="rId41"/>
    <sheet name="fidus investment corporation-2" sheetId="42" r:id="rId42"/>
    <sheet name="fidus investment corporation-3" sheetId="43" r:id="rId43"/>
    <sheet name="fidus investment corporation-4" sheetId="44" r:id="rId44"/>
    <sheet name="fidus investment corporation-5" sheetId="45" r:id="rId45"/>
    <sheet name="fidus investment corporation-6" sheetId="46" r:id="rId46"/>
    <sheet name="fidus investment corporation-7" sheetId="47" r:id="rId47"/>
    <sheet name="fidus investment corporation-8" sheetId="48" r:id="rId48"/>
    <sheet name="fidus investment corporation-9" sheetId="49" r:id="rId49"/>
    <sheet name="fidus investment corporation-10" sheetId="50" r:id="rId50"/>
    <sheet name="fidus investment corporation-11" sheetId="51" r:id="rId51"/>
    <sheet name="fidus investment corporation-12" sheetId="52" r:id="rId52"/>
    <sheet name="fidus investment corporation-13" sheetId="53" r:id="rId53"/>
    <sheet name="fidus investment corporation-14" sheetId="54" r:id="rId54"/>
    <sheet name="fidus investment corporation-15" sheetId="55" r:id="rId55"/>
    <sheet name="fidus investment corporation-16" sheetId="56" r:id="rId56"/>
    <sheet name="fidus investment corporation-17" sheetId="57" r:id="rId57"/>
    <sheet name="fidus investment corporation-18" sheetId="58" r:id="rId58"/>
    <sheet name="fidus investment corporation-19" sheetId="59" r:id="rId59"/>
    <sheet name="fidus investment corporation-20" sheetId="60" r:id="rId60"/>
    <sheet name="fidus investment corporation-21" sheetId="61" r:id="rId61"/>
    <sheet name="fidus investment corporation-22" sheetId="62" r:id="rId62"/>
    <sheet name="fidus investment corporation-23" sheetId="63" r:id="rId63"/>
    <sheet name="fidus investment corporation-24" sheetId="64" r:id="rId64"/>
    <sheet name="fidus investment corporation-25" sheetId="65" r:id="rId65"/>
    <sheet name="fidus investment corporation-26" sheetId="66" r:id="rId66"/>
    <sheet name="note 11 selected quarterly" sheetId="67" r:id="rId67"/>
    <sheet name="note 11 selected quarterly-1" sheetId="68" r:id="rId68"/>
    <sheet name="fidus investment corporation-27" sheetId="69" r:id="rId69"/>
    <sheet name="fidus investment corporation-28" sheetId="70" r:id="rId70"/>
    <sheet name="fidus investment corporation-29" sheetId="71" r:id="rId71"/>
    <sheet name="fidus investment corporation-30" sheetId="72" r:id="rId72"/>
    <sheet name="fidus investment corporation-31" sheetId="73" r:id="rId73"/>
    <sheet name="part c" sheetId="74" r:id="rId74"/>
    <sheet name="item 27 other expenses of" sheetId="75" r:id="rId75"/>
    <sheet name="computation of ratio of ea" sheetId="76" r:id="rId76"/>
    <sheet name="footnote 1 disclosure and" sheetId="77" r:id="rId77"/>
    <sheet name="footnote 2 disclosure and" sheetId="78" r:id="rId78"/>
  </sheets>
  <definedNames/>
  <calcPr fullCalcOnLoad="1"/>
</workbook>
</file>

<file path=xl/sharedStrings.xml><?xml version="1.0" encoding="utf-8"?>
<sst xmlns="http://schemas.openxmlformats.org/spreadsheetml/2006/main" count="3331" uniqueCount="1160">
  <si>
    <t>Example</t>
  </si>
  <si>
    <t>1 year</t>
  </si>
  <si>
    <t>3 years</t>
  </si>
  <si>
    <t>5 years</t>
  </si>
  <si>
    <t>10 years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</si>
  <si>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</si>
  <si>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</si>
  <si>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RISK FACTORS</t>
  </si>
  <si>
    <t>(10.0)%</t>
  </si>
  <si>
    <t>(5.0)%</t>
  </si>
  <si>
    <t>0.0%</t>
  </si>
  <si>
    <t>5.0%</t>
  </si>
  <si>
    <t>10.0%</t>
  </si>
  <si>
    <t>Corresponding return to common stockholder (1)</t>
  </si>
  <si>
    <t>(19.2</t>
  </si>
  <si>
    <t>)%</t>
  </si>
  <si>
    <t>(10.9</t>
  </si>
  <si>
    <t>(2.6</t>
  </si>
  <si>
    <t>5.7%</t>
  </si>
  <si>
    <t>14.0%</t>
  </si>
  <si>
    <t>Illustration: Examples of Dilutive Effect of the Issuance of Shares Below Net Asset Value.</t>
  </si>
  <si>
    <t>Example 1
5% Offering
At 5% Discount</t>
  </si>
  <si>
    <t>Example 2
10% Offering
At 10% Discount</t>
  </si>
  <si>
    <t>Example 3
20% Offering
At 20% Discount</t>
  </si>
  <si>
    <t>Example 4
25% Offering
At 25% Discount</t>
  </si>
  <si>
    <t>Example 5
25% Offering
At 100% Discount</t>
  </si>
  <si>
    <t>Prior to Sale
Below NAV</t>
  </si>
  <si>
    <t>Following
Sale</t>
  </si>
  <si>
    <t>%
Change</t>
  </si>
  <si>
    <t>Offering Price</t>
  </si>
  <si>
    <t>Price per Share to Public</t>
  </si>
  <si>
    <t></t>
  </si>
  <si>
    <t>$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</si>
  <si>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</si>
  <si>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</si>
  <si>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</si>
  <si>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</si>
  <si>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</si>
  <si>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</si>
  <si>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</si>
  <si>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</si>
  <si>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</si>
  <si>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</si>
  <si>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</si>
  <si>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</si>
  <si>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</si>
  <si>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</si>
  <si>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</si>
  <si>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</si>
  <si>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</si>
  <si>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</si>
  <si>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</si>
  <si>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</si>
  <si>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</si>
  <si>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</si>
  <si>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</si>
  <si>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</si>
  <si>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</si>
  <si>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</si>
  <si>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</si>
  <si>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</si>
  <si>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</si>
  <si>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</si>
  <si>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</si>
  <si>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</si>
  <si>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</si>
  <si>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</si>
  <si>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years ended December 31,</t>
  </si>
  <si>
    <t>2012</t>
  </si>
  <si>
    <t>2013</t>
  </si>
  <si>
    <t>2014</t>
  </si>
  <si>
    <t>2015</t>
  </si>
  <si>
    <t>2016</t>
  </si>
  <si>
    <t>Earnings to Fixed Charges(1)</t>
  </si>
  <si>
    <t>PRICE RANGE OF COMMON STOCK AND DISTRIBUTIONS</t>
  </si>
  <si>
    <t>Period</t>
  </si>
  <si>
    <t>NAV (1)</t>
  </si>
  <si>
    <t>High
Closing
Sales
Price</t>
  </si>
  <si>
    <t>Low
Closing
Sales
Price</t>
  </si>
  <si>
    <t>Premium /
(Discount) of
High Sales
Price to NAV (2)</t>
  </si>
  <si>
    <t>Premium /
(Discount) of
Low Sales
Price to NAV (2)</t>
  </si>
  <si>
    <t>Distributions
Per
Share (3)</t>
  </si>
  <si>
    <t>Year ended December 31, 2016</t>
  </si>
  <si>
    <t>First Quarter</t>
  </si>
  <si>
    <t>1.7%</t>
  </si>
  <si>
    <t>(21.9</t>
  </si>
  <si>
    <t>Second Quarter</t>
  </si>
  <si>
    <t>Third Quarter</t>
  </si>
  <si>
    <t>Fourth Quarter</t>
  </si>
  <si>
    <t>Year ended December 31, 2015</t>
  </si>
  <si>
    <t>SELECTED CONSOLIDATED FINANCIAL DATA</t>
  </si>
  <si>
    <t>Years Ended December 31,</t>
  </si>
  <si>
    <t>(Dollars in Thousands)</t>
  </si>
  <si>
    <t>Statement of operations data:</t>
  </si>
  <si>
    <t>Total investment income</t>
  </si>
  <si>
    <t>Interest and financing expenses</t>
  </si>
  <si>
    <t>Management fees, net</t>
  </si>
  <si>
    <t>Incentive fees</t>
  </si>
  <si>
    <t>All other expenses</t>
  </si>
  <si>
    <t>Net investment income before income taxes</t>
  </si>
  <si>
    <t>Income tax provision</t>
  </si>
  <si>
    <t>Net investment income</t>
  </si>
  <si>
    <t>Net realized (losses) gains on investments</t>
  </si>
  <si>
    <t>Net change in unrealized appreciation (depreciation) on investments</t>
  </si>
  <si>
    <t>Income tax (provision) on realized gains on investments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</si>
  <si>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</si>
  <si>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</si>
  <si>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</si>
  <si>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</si>
  <si>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</si>
  <si>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</si>
  <si>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
investments(1)</t>
  </si>
  <si>
    <t>13.1%</t>
  </si>
  <si>
    <t>13.3%</t>
  </si>
  <si>
    <t>13.4%</t>
  </si>
  <si>
    <t>14.5%</t>
  </si>
  <si>
    <t>15.3%</t>
  </si>
  <si>
    <t>Number of portfolio companies at year end</t>
  </si>
  <si>
    <t>Expense ratios (as percentage of average net assets):</t>
  </si>
  <si>
    <t>Operating expenses</t>
  </si>
  <si>
    <t>7.8%</t>
  </si>
  <si>
    <t>7.3%</t>
  </si>
  <si>
    <t>6.7%</t>
  </si>
  <si>
    <t>7.2%</t>
  </si>
  <si>
    <t>7.4%</t>
  </si>
  <si>
    <t>Interest expense</t>
  </si>
  <si>
    <t>3.7%</t>
  </si>
  <si>
    <t>3.8%</t>
  </si>
  <si>
    <t>3.4%</t>
  </si>
  <si>
    <t>4.1%</t>
  </si>
  <si>
    <t>As of December 31,</t>
  </si>
  <si>
    <t>Statement of assets and liabilities data:</t>
  </si>
  <si>
    <t>Total investments at fair value</t>
  </si>
  <si>
    <t>Total assets</t>
  </si>
  <si>
    <t>Borrowings</t>
  </si>
  <si>
    <t>Total net assets</t>
  </si>
  <si>
    <t>SELECTED QUARTERLY FINANCIAL DATA</t>
  </si>
  <si>
    <t>March 31,
2016</t>
  </si>
  <si>
    <t>June 30,
2016</t>
  </si>
  <si>
    <t>September 30,
2016</t>
  </si>
  <si>
    <t>December 31,
2016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</si>
  <si>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</si>
  <si>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</si>
  <si>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</si>
  <si>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</si>
  <si>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2015</t>
  </si>
  <si>
    <t>June 30,
2015</t>
  </si>
  <si>
    <t>September 30,
2015</t>
  </si>
  <si>
    <t>December 31,
2015</t>
  </si>
  <si>
    <t>Portfolio Composition, Investment Activity and Yield</t>
  </si>
  <si>
    <t>Fair Value</t>
  </si>
  <si>
    <t>Cost</t>
  </si>
  <si>
    <t>December 31, 2016</t>
  </si>
  <si>
    <t>December 31, 2015</t>
  </si>
  <si>
    <t>(dollars in thousands)</t>
  </si>
  <si>
    <t>Subordinated notes</t>
  </si>
  <si>
    <t>69.4%</t>
  </si>
  <si>
    <t>67.8%</t>
  </si>
  <si>
    <t>72.9%</t>
  </si>
  <si>
    <t>69.2%</t>
  </si>
  <si>
    <t>Senior secured loans</t>
  </si>
  <si>
    <t>Equity</t>
  </si>
  <si>
    <t>Warrants</t>
  </si>
  <si>
    <t>Royalty rights</t>
  </si>
  <si>
    <t>Total</t>
  </si>
  <si>
    <t>100.0%</t>
  </si>
  <si>
    <t>Midwest</t>
  </si>
  <si>
    <t>31.6%</t>
  </si>
  <si>
    <t>26.8%</t>
  </si>
  <si>
    <t>30.7%</t>
  </si>
  <si>
    <t>25.9%</t>
  </si>
  <si>
    <t>Southeast</t>
  </si>
  <si>
    <t>Northeast</t>
  </si>
  <si>
    <t>West</t>
  </si>
  <si>
    <t>Southwest</t>
  </si>
  <si>
    <t>Aerospace &amp; defense manufacturing</t>
  </si>
  <si>
    <t>11.7%</t>
  </si>
  <si>
    <t>10.5%</t>
  </si>
  <si>
    <t>11.1%</t>
  </si>
  <si>
    <t>8.7%</t>
  </si>
  <si>
    <t>Healthcare products</t>
  </si>
  <si>
    <t>Transportation services</t>
  </si>
  <si>
    <t>Healthcare services</t>
  </si>
  <si>
    <t>Business services</t>
  </si>
  <si>
    <t>Building products manufacturing</t>
  </si>
  <si>
    <t>Specialty distribution</t>
  </si>
  <si>
    <t>Information technology services</t>
  </si>
  <si>
    <t>Vending equipment manufacturing</t>
  </si>
  <si>
    <t>Utility equipment manufacturing</t>
  </si>
  <si>
    <t>Component manufacturing</t>
  </si>
  <si>
    <t>Packaging</t>
  </si>
  <si>
    <t>Capital equipment manufacturing</t>
  </si>
  <si>
    <t>Oil &amp; gas services</t>
  </si>
  <si>
    <t>Consumer products</t>
  </si>
  <si>
    <t>Industrial cleaning &amp; coatings</t>
  </si>
  <si>
    <t>Promotional products</t>
  </si>
  <si>
    <t>Printing services</t>
  </si>
  <si>
    <t>Retail</t>
  </si>
  <si>
    <t>Specialty chemicals</t>
  </si>
  <si>
    <t>Restaurants</t>
  </si>
  <si>
    <t>Laundry services</t>
  </si>
  <si>
    <t>Oil &amp; gas distribution</t>
  </si>
  <si>
    <t>Apparel distribution</t>
  </si>
  <si>
    <t>Electronic components supplier</t>
  </si>
  <si>
    <t>Financial services</t>
  </si>
  <si>
    <t>Safety products manufacturing</t>
  </si>
  <si>
    <t>Telecommunication services</t>
  </si>
  <si>
    <t>Commercial cleaning</t>
  </si>
  <si>
    <t>Retail cleaning</t>
  </si>
  <si>
    <t>Specialty cracker manufacturing</t>
  </si>
  <si>
    <t>Investment Rating</t>
  </si>
  <si>
    <t>17.5%</t>
  </si>
  <si>
    <t>17.6%</t>
  </si>
  <si>
    <t>11.8%</t>
  </si>
  <si>
    <t>14.1%</t>
  </si>
  <si>
    <t>Off-Balance  Sheet Arrangements</t>
  </si>
  <si>
    <t>Portfolio Company - Investment</t>
  </si>
  <si>
    <t>Total
Commitment</t>
  </si>
  <si>
    <t>Unfunded
Commitment</t>
  </si>
  <si>
    <t>FAR Research Inc.  Revolving Loan</t>
  </si>
  <si>
    <t>Inflexxion, Inc.  Revolving Loan</t>
  </si>
  <si>
    <t>inthinc Technology Solutions, Inc.  Subordinated Note</t>
  </si>
  <si>
    <t>Lightning Diversion Systems, LLC  Revolving Loan</t>
  </si>
  <si>
    <t>Microbiology Research Associates, Inc.  Revolving Loan</t>
  </si>
  <si>
    <t>Oaktree Medical Centre, P.C.  Revolving Loan</t>
  </si>
  <si>
    <t>Restaurant Finance Co, LLC  Senior Secured Loan</t>
  </si>
  <si>
    <t>Safety Products Group, LLC  Common Equity</t>
  </si>
  <si>
    <t>SES Investors, LLC  Revolving Loan</t>
  </si>
  <si>
    <t>Vanguard Dealer Services, L.L.C.  Subordinated Note</t>
  </si>
  <si>
    <t>X5 Opco LLC  Revolving Loan</t>
  </si>
  <si>
    <t>Contractual Obligations</t>
  </si>
  <si>
    <t>Less Than
1 Year</t>
  </si>
  <si>
    <t>1  3
Years</t>
  </si>
  <si>
    <t>3  5
Years</t>
  </si>
  <si>
    <t>More than
5 Years</t>
  </si>
  <si>
    <t>(Dollars in thousands)</t>
  </si>
  <si>
    <t>SBA debentures</t>
  </si>
  <si>
    <t>Interest due on SBA debentures</t>
  </si>
  <si>
    <t>Credit Facility borrowings</t>
  </si>
  <si>
    <t>Interest and fees due on Credit Facility(1)</t>
  </si>
  <si>
    <t>SENIOR SECURITIES</t>
  </si>
  <si>
    <t>Class and Year</t>
  </si>
  <si>
    <t>Total Amount
Outstanding
Exclusive of
Treasury
Securities (1)</t>
  </si>
  <si>
    <t>Asset
Coverage per
Unit (2)(5)</t>
  </si>
  <si>
    <t>Involuntary
liquidation
Preference
per Unit (3)</t>
  </si>
  <si>
    <t>Average
Market
Value per
Unit (4)</t>
  </si>
  <si>
    <t>(dollars in
thousands)</t>
  </si>
  <si>
    <t>2007</t>
  </si>
  <si>
    <t>N/A</t>
  </si>
  <si>
    <t>2008</t>
  </si>
  <si>
    <t>2009</t>
  </si>
  <si>
    <t>2010</t>
  </si>
  <si>
    <t>2011</t>
  </si>
  <si>
    <t>Credit Facility</t>
  </si>
  <si>
    <t>PORTFOLIO COMPANIES</t>
  </si>
  <si>
    <t>Industry Portfolio Company
(a)(b) Investment Type (c)</t>
  </si>
  <si>
    <t>Rate (d)
Cash/PIK</t>
  </si>
  <si>
    <t>Maturity</t>
  </si>
  <si>
    <t>Principal
Amount</t>
  </si>
  <si>
    <t>Fair Value</t>
  </si>
  <si>
    <t>Percent
of Net
Assets</t>
  </si>
  <si>
    <t>Aerospace &amp; Defense Manufacturing</t>
  </si>
  <si>
    <t>FDS Avionics Corp.</t>
  </si>
  <si>
    <t>(dba Flight Display Systems)</t>
  </si>
  <si>
    <t>Subordinated Note</t>
  </si>
  <si>
    <t>12.3%/0.0%</t>
  </si>
  <si>
    <t>4/1/2020</t>
  </si>
  <si>
    <t>Common Equity (200 units) (i)</t>
  </si>
  <si>
    <t>1%</t>
  </si>
  <si>
    <t>Fiber Materials, Inc. (k)</t>
  </si>
  <si>
    <t>12.0%/1.0%</t>
  </si>
  <si>
    <t>5/30/2022</t>
  </si>
  <si>
    <t>Common Equity (10 units)</t>
  </si>
  <si>
    <t>Lightning Diversion Systems, LLC</t>
  </si>
  <si>
    <t>Senior Secured Loan (j)</t>
  </si>
  <si>
    <t>10.5%/0.0%</t>
  </si>
  <si>
    <t>9/16/2021</t>
  </si>
  <si>
    <t>Revolving Loan ($250 commitment) (h)</t>
  </si>
  <si>
    <t>Common Equity (600,000 units)</t>
  </si>
  <si>
    <t>7%</t>
  </si>
  <si>
    <t>Malabar International (k)</t>
  </si>
  <si>
    <t>Subordinated Note (j)</t>
  </si>
  <si>
    <t>11.3%/2.0%</t>
  </si>
  <si>
    <t>11/13/2021</t>
  </si>
  <si>
    <t>Preferred Equity (1,494 shares) (f)</t>
  </si>
  <si>
    <t>6.0%/0.0%</t>
  </si>
  <si>
    <t>5/12/2022</t>
  </si>
  <si>
    <t>4%</t>
  </si>
  <si>
    <t>Simplex Manufacturing Co.</t>
  </si>
  <si>
    <t>Subordinated Note (n)</t>
  </si>
  <si>
    <t>14.0%/0.0%</t>
  </si>
  <si>
    <t>12/9/2016</t>
  </si>
  <si>
    <t>Warrant (28 shares) (l)</t>
  </si>
  <si>
    <t>2%</t>
  </si>
  <si>
    <t>Steward Holding LLC (k)</t>
  </si>
  <si>
    <t>(dba Steward Advanced Materials)</t>
  </si>
  <si>
    <t>12.0%/2.3%</t>
  </si>
  <si>
    <t>5/12/2021</t>
  </si>
  <si>
    <t>Common Equity (1,000,000 units)</t>
  </si>
  <si>
    <t>Apparel Distribution</t>
  </si>
  <si>
    <t>Jacob Ash Holdings, Inc.</t>
  </si>
  <si>
    <t>13.0%/4.0%</t>
  </si>
  <si>
    <t>6/30/2018</t>
  </si>
  <si>
    <t>13.0%/0.0%</t>
  </si>
  <si>
    <t>Preferred Equity (66,138 shares) (f)</t>
  </si>
  <si>
    <t>0.0%/15.0%</t>
  </si>
  <si>
    <t>Warrant (63,492 shares) (l)</t>
  </si>
  <si>
    <t>Building Products Manufacturing</t>
  </si>
  <si>
    <t>SES Investors, LLC (k)</t>
  </si>
  <si>
    <t>(dba SES Foam)</t>
  </si>
  <si>
    <t>Senior Secured Loan</t>
  </si>
  <si>
    <t>11.0%/0.0%</t>
  </si>
  <si>
    <t>3/8/2022</t>
  </si>
  <si>
    <t>Revolving Loan ($1,500 commitment)(i)</t>
  </si>
  <si>
    <t>Common Equity (6,000 units) (g)(i)</t>
  </si>
  <si>
    <t>The Wolf Organization, LLC</t>
  </si>
  <si>
    <t>Common Equity (175 shares)</t>
  </si>
  <si>
    <t>US GreenFiber, LLC</t>
  </si>
  <si>
    <t>12.5%/0.0%</t>
  </si>
  <si>
    <t>1/2/2019</t>
  </si>
  <si>
    <t>Common Equity (1,667 units) (g)(i)</t>
  </si>
  <si>
    <t>Business Services</t>
  </si>
  <si>
    <t>Comprehensive Logistics Co., Inc.</t>
  </si>
  <si>
    <t>Senior Subordinated Loan (j)</t>
  </si>
  <si>
    <t>11.5%/4.5%</t>
  </si>
  <si>
    <t>11/22/2021</t>
  </si>
  <si>
    <t>Inflexxion, Inc. (k)</t>
  </si>
  <si>
    <t>7.0%/6.0%</t>
  </si>
  <si>
    <t>12/16/2019</t>
  </si>
  <si>
    <t>Revolving Loan ($500 commitment) (i)</t>
  </si>
  <si>
    <t>Preferred Equity (252,046 units)</t>
  </si>
  <si>
    <t>Preferred Equity (308,987 units)</t>
  </si>
  <si>
    <t>Preferred Equity (1,400 units)</t>
  </si>
  <si>
    <t>Plymouth Rock Energy, LLC</t>
  </si>
  <si>
    <t>11.8%/0.0%</t>
  </si>
  <si>
    <t>5/14/2017</t>
  </si>
  <si>
    <t>Vanguard Dealer Services, L.L.C.</t>
  </si>
  <si>
    <t>1/30/2021</t>
  </si>
  <si>
    <t>Common Equity (6,000 shares)</t>
  </si>
  <si>
    <t>3%</t>
  </si>
  <si>
    <t>Capital Equipment Manufacturing</t>
  </si>
  <si>
    <t>Thermoforming Technology Group LLC</t>
  </si>
  <si>
    <t>9/14/2021</t>
  </si>
  <si>
    <t>Common Equity (3,500 units) (g)(i)</t>
  </si>
  <si>
    <t>Component Manufacturing</t>
  </si>
  <si>
    <t>Hilco Plastics Holdings, LLC</t>
  </si>
  <si>
    <t>(dba Hilco Technologies)</t>
  </si>
  <si>
    <t>11.5%/1.0%</t>
  </si>
  <si>
    <t>7/15/2022</t>
  </si>
  <si>
    <t>Common Equity (72,507 units) (g)(i)</t>
  </si>
  <si>
    <t>Toledo Molding &amp; Die, Inc.</t>
  </si>
  <si>
    <t>Subordinated Note (i)</t>
  </si>
  <si>
    <t>12/18/2018</t>
  </si>
  <si>
    <t>Consumer Products</t>
  </si>
  <si>
    <t>Grindmaster Corporation</t>
  </si>
  <si>
    <t>11.5%/0.0%</t>
  </si>
  <si>
    <t>10/31/2019</t>
  </si>
  <si>
    <t>World Wide Packaging, LLC (k)</t>
  </si>
  <si>
    <t>Common Equity (1,517,573 units) (g)(i)</t>
  </si>
  <si>
    <t>Electronic Components Supplier</t>
  </si>
  <si>
    <t>Apex Microtechnology, Inc. (k)</t>
  </si>
  <si>
    <t>Warrant (2,293 shares) (l)</t>
  </si>
  <si>
    <t>Common Equity (11,690 shares)</t>
  </si>
  <si>
    <t>Healthcare Products</t>
  </si>
  <si>
    <t>Allied 100 Group, Inc.</t>
  </si>
  <si>
    <t>5/26/2020</t>
  </si>
  <si>
    <t>Common Equity (1,250,000 units) (i)</t>
  </si>
  <si>
    <t>Anatrace Products, LLC</t>
  </si>
  <si>
    <t>13.0%/1.3%</t>
  </si>
  <si>
    <t>6/23/2021</t>
  </si>
  <si>
    <t>Common Equity (360,000 shares) (i)</t>
  </si>
  <si>
    <t>OMC Investors, LLC</t>
  </si>
  <si>
    <t>(dba Ohio Medical Corporation)</t>
  </si>
  <si>
    <t>12.0%/0.0%</t>
  </si>
  <si>
    <t>7/15/2021</t>
  </si>
  <si>
    <t>Common Equity (5,000 shares)</t>
  </si>
  <si>
    <t>Pfanstiehl, Inc. (k)</t>
  </si>
  <si>
    <t>9/29/2021</t>
  </si>
  <si>
    <t>Common Equity (8,500 units) (i)</t>
  </si>
  <si>
    <t>6%</t>
  </si>
  <si>
    <t>Six Month Smiles Holdings, Inc.</t>
  </si>
  <si>
    <t>6.0%/8.5%</t>
  </si>
  <si>
    <t>7/31/2020</t>
  </si>
  <si>
    <t>Healthcare Services</t>
  </si>
  <si>
    <t>Medsurant Holdings, LLC (k)</t>
  </si>
  <si>
    <t>6/18/2021</t>
  </si>
  <si>
    <t>Preferred Equity (126,662 units) (g)</t>
  </si>
  <si>
    <t>Warrant (505,176 units) (g)(l)</t>
  </si>
  <si>
    <t>Microbiology Research Associates, Inc. (k)</t>
  </si>
  <si>
    <t>11.0%/1.5%</t>
  </si>
  <si>
    <t>3/13/2022</t>
  </si>
  <si>
    <t>Common Equity (1,000,000 units) (i)</t>
  </si>
  <si>
    <t>Oaktree Medical Centre, P.C.</t>
  </si>
  <si>
    <t>(dba Pain Management Associates)</t>
  </si>
  <si>
    <t>Senior Secured Loan (i)</t>
  </si>
  <si>
    <t>1/1/2018</t>
  </si>
  <si>
    <t>7.0%/12.0%</t>
  </si>
  <si>
    <t>Revolving Loan ($2,500 commitment) (i)</t>
  </si>
  <si>
    <t>United Biologics, LLC</t>
  </si>
  <si>
    <t>12.0%/2.0%</t>
  </si>
  <si>
    <t>4/30/2018</t>
  </si>
  <si>
    <t>Preferred Equity (98,377 units) (g)(i)</t>
  </si>
  <si>
    <t>Warrant (57,469 units) (l)</t>
  </si>
  <si>
    <t>Industrial Cleaning &amp; Coatings</t>
  </si>
  <si>
    <t>K2 Industrial Services, Inc.</t>
  </si>
  <si>
    <t>Tranche A Loan</t>
  </si>
  <si>
    <t>11.8%/2.5%</t>
  </si>
  <si>
    <t>4/25/2022</t>
  </si>
  <si>
    <t>Tranche B Loan</t>
  </si>
  <si>
    <t>11.8%/7.3%</t>
  </si>
  <si>
    <t>Common Equity (1,673 shares)</t>
  </si>
  <si>
    <t>Information Technology Services</t>
  </si>
  <si>
    <t>FTH Acquisition Corp. VII</t>
  </si>
  <si>
    <t>3/9/2017</t>
  </si>
  <si>
    <t>Preferred Equity (887,122 shares)</t>
  </si>
  <si>
    <t>inthinc Technology Solutions, Inc.</t>
  </si>
  <si>
    <t>Subordinate Note ($5,000 commitment)</t>
  </si>
  <si>
    <t>4/24/2020</t>
  </si>
  <si>
    <t>0.0%/12.5%</t>
  </si>
  <si>
    <t>Royalty Rights</t>
  </si>
  <si>
    <t>Software Technology, LLC</t>
  </si>
  <si>
    <t>6/23/2023</t>
  </si>
  <si>
    <t>Common Equity (11 units)</t>
  </si>
  <si>
    <t>Laundry Services</t>
  </si>
  <si>
    <t>Caldwell &amp; Gregory, LLC</t>
  </si>
  <si>
    <t>11/30/2018</t>
  </si>
  <si>
    <t>0.0%/12.0%</t>
  </si>
  <si>
    <t>5/31/2019</t>
  </si>
  <si>
    <t>Common Equity (500,000 units) (g)</t>
  </si>
  <si>
    <t>Warrant (242,121 units) (g)(l)</t>
  </si>
  <si>
    <t>Oil &amp; Gas Distribution</t>
  </si>
  <si>
    <t>LNG Indy, LLC</t>
  </si>
  <si>
    <t>(dba Kinetrex Energy)</t>
  </si>
  <si>
    <t>9/28/2021</t>
  </si>
  <si>
    <t>Common Equity (1,000 units)</t>
  </si>
  <si>
    <t>Oil &amp; Gas Services</t>
  </si>
  <si>
    <t>IOS Acquisitions, Inc. (m)</t>
  </si>
  <si>
    <t>Common Equity (2,152 units) (i)</t>
  </si>
  <si>
    <t>0%</t>
  </si>
  <si>
    <t>Pinnergy, Ltd. (k)</t>
  </si>
  <si>
    <t>0.0%/10.0%</t>
  </si>
  <si>
    <t>1/24/2020</t>
  </si>
  <si>
    <t>Common Equity - Class A-2 (42,500 units) (j)</t>
  </si>
  <si>
    <t>Common Equity - Class B (1,000 units) (j)</t>
  </si>
  <si>
    <t>Rohrer Corporation</t>
  </si>
  <si>
    <t>1/18/2022</t>
  </si>
  <si>
    <t>Common Equity (389 shares)</t>
  </si>
  <si>
    <t>5%</t>
  </si>
  <si>
    <t>Printing Services</t>
  </si>
  <si>
    <t>Brook &amp; Whittle Limited</t>
  </si>
  <si>
    <t>12.0%/4.8%</t>
  </si>
  <si>
    <t>6/30/2017</t>
  </si>
  <si>
    <t>Warrant (1,051 shares) (l)</t>
  </si>
  <si>
    <t>Common Equity - Series A (148 shares)</t>
  </si>
  <si>
    <t>Common Equity - Series D (527 shares)</t>
  </si>
  <si>
    <t>Promotional Products</t>
  </si>
  <si>
    <t>Hub Acquisition Sub, LLC</t>
  </si>
  <si>
    <t>(dba Hub Pen)</t>
  </si>
  <si>
    <t>9/23/2021</t>
  </si>
  <si>
    <t>Common Equity (7,500 units)</t>
  </si>
  <si>
    <t>ACFP Management, Inc. (m)</t>
  </si>
  <si>
    <t>Cardboard Box LLC</t>
  </si>
  <si>
    <t>(dba Anthonys Coal Fired Pizza)</t>
  </si>
  <si>
    <t>Common Equity (521,021 units) (i)</t>
  </si>
  <si>
    <t>Restaurant Finance Co, LLC</t>
  </si>
  <si>
    <t>12.0%/4.0%</t>
  </si>
  <si>
    <t>EBL, LLC (EbLens)</t>
  </si>
  <si>
    <t>Common Equity (750,000 units) (g)(i)</t>
  </si>
  <si>
    <t>Palmetto Moon, LLC</t>
  </si>
  <si>
    <t>Senior Secured Term Loan</t>
  </si>
  <si>
    <t>10/31/2021</t>
  </si>
  <si>
    <t>Common Equity (499 units)</t>
  </si>
  <si>
    <t>Safety Products Manufacturing</t>
  </si>
  <si>
    <t>Safety Products Group, LLC (k)(m)</t>
  </si>
  <si>
    <t>Preferred Equity (749 units) (g)(i)</t>
  </si>
  <si>
    <t>Common Equity (676 units) ($2,852 commitment) (g)(i)</t>
  </si>
  <si>
    <t>Specialty Chemicals</t>
  </si>
  <si>
    <t>FAR Research Inc. (k)</t>
  </si>
  <si>
    <t>11.8%/1.0%</t>
  </si>
  <si>
    <t>3/31/2019</t>
  </si>
  <si>
    <t>Revolving Loan ($1,750 commitment) (i)</t>
  </si>
  <si>
    <t>Common Equity (1,396 units)</t>
  </si>
  <si>
    <t>Specialty Distribution</t>
  </si>
  <si>
    <t>Carlson Systems Holdings, Inc. (m)</t>
  </si>
  <si>
    <t>Common Equity (15,000 units) (i)</t>
  </si>
  <si>
    <t>Pugh Lubricants, LLC</t>
  </si>
  <si>
    <t>5/10/2022</t>
  </si>
  <si>
    <t>Common Equity (5,000 units) (g)(i)</t>
  </si>
  <si>
    <t>Virginia Tile Company, LLC</t>
  </si>
  <si>
    <t>4/7/2022</t>
  </si>
  <si>
    <t>Common Equity (17 units)</t>
  </si>
  <si>
    <t>Transportation Services</t>
  </si>
  <si>
    <t>Cavallo Bus Lines Holdings, LLC</t>
  </si>
  <si>
    <t>12.0%/3.0%</t>
  </si>
  <si>
    <t>4/26/2021</t>
  </si>
  <si>
    <t>US Pack Logistics LLC</t>
  </si>
  <si>
    <t>12.0%/1.8%</t>
  </si>
  <si>
    <t>9/27/2020</t>
  </si>
  <si>
    <t>Common Equity (5,357 units) (g)(i)</t>
  </si>
  <si>
    <t>Worldwide Express Operations, LLC</t>
  </si>
  <si>
    <t>8/1/2020</t>
  </si>
  <si>
    <t>Common Equity (2,500,000 units) (g)(i)</t>
  </si>
  <si>
    <t>Utility Equipment Manufacturing</t>
  </si>
  <si>
    <t>Mirage Trailers LLC (k)</t>
  </si>
  <si>
    <t>Senior Secured Loan (j)(e)</t>
  </si>
  <si>
    <t>11/25/2020</t>
  </si>
  <si>
    <t>Common Equity (2,500,000 shares)</t>
  </si>
  <si>
    <t>Trantech Radiator Products, Inc. (k)</t>
  </si>
  <si>
    <t>5/31/2018</t>
  </si>
  <si>
    <t>Common Equity (6,875 shares) (i)</t>
  </si>
  <si>
    <t>Vending Equipment Manufacturing</t>
  </si>
  <si>
    <t>Accent Food Services, LLC</t>
  </si>
  <si>
    <t>10.0%/1.3%</t>
  </si>
  <si>
    <t>Common Equity (7,500 units) (g)(i)</t>
  </si>
  <si>
    <t>Ice House America, LLC</t>
  </si>
  <si>
    <t>1/1/2020</t>
  </si>
  <si>
    <t>Warrant (1,957,895 units) (g)(i)(l)</t>
  </si>
  <si>
    <t>Total Investments</t>
  </si>
  <si>
    <t>148%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</si>
  <si>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</si>
  <si>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</si>
  <si>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</si>
  <si>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</si>
  <si>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</si>
  <si>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</si>
  <si>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</si>
  <si>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</si>
  <si>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 of the Board, Chief Executive Officer</t>
  </si>
  <si>
    <t>2017</t>
  </si>
  <si>
    <t>Thomas C. Lauer</t>
  </si>
  <si>
    <t>Director, President</t>
  </si>
  <si>
    <t>2019</t>
  </si>
  <si>
    <t>Independent Directors:</t>
  </si>
  <si>
    <t>Raymond L. Anstiss, Jr.</t>
  </si>
  <si>
    <t>Director</t>
  </si>
  <si>
    <t>Charles D. Hyman</t>
  </si>
  <si>
    <t>2018</t>
  </si>
  <si>
    <t>John A. Mazzarino</t>
  </si>
  <si>
    <t>Compensation of Directors</t>
  </si>
  <si>
    <t>Fees
Earned
or Paid
in Cash(1)</t>
  </si>
  <si>
    <t>Independent Directors</t>
  </si>
  <si>
    <t>Interested Directors</t>
  </si>
  <si>
    <t>None</t>
  </si>
  <si>
    <t>Portfolio Management</t>
  </si>
  <si>
    <t>Members of our Investment Advisors Investment Committee</t>
  </si>
  <si>
    <t>Dollar Range of
Equity Securities
in Fidus Investment
Corporation (1)</t>
  </si>
  <si>
    <t>Over $1,000,000</t>
  </si>
  <si>
    <t>John J. Ross, II</t>
  </si>
  <si>
    <t>W. Andrew Worth</t>
  </si>
  <si>
    <t>$500,001-$1,000,000</t>
  </si>
  <si>
    <t>John H. Grigg</t>
  </si>
  <si>
    <t>$100,001-$500,000</t>
  </si>
  <si>
    <t>Robert G. Lesley</t>
  </si>
  <si>
    <t>$50,001-$100,000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</si>
  <si>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</si>
  <si>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</si>
  <si>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</si>
  <si>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</si>
  <si>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</si>
  <si>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</si>
  <si>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</si>
  <si>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Owned(2)(3)</t>
  </si>
  <si>
    <t>*</t>
  </si>
  <si>
    <t>over $100,000</t>
  </si>
  <si>
    <t>Raymond L. Anstiss, Jr. (4)</t>
  </si>
  <si>
    <t>Executive Officers Who Are Not Directors:</t>
  </si>
  <si>
    <t>Shelby E. Sherard</t>
  </si>
  <si>
    <t>under $100,000</t>
  </si>
  <si>
    <t>All Directors and Executive Officers as a Group</t>
  </si>
  <si>
    <t>1.3%</t>
  </si>
  <si>
    <t>Impact On Existing Stockholders Who Do Not Participate in the Offering</t>
  </si>
  <si>
    <t>Example 1
5.0% Offering
At 5.0% Discount</t>
  </si>
  <si>
    <t>Example 2
10.0% Offering
At 10.0% Discount</t>
  </si>
  <si>
    <t>Example 3
20.0% Offering
At 20.0% Discount</t>
  </si>
  <si>
    <t>Prior to Sale
Below NAV</t>
  </si>
  <si>
    <t>Increase (Decrease) to NAV</t>
  </si>
  <si>
    <t>(Dilution) Accretion to Stockholder</t>
  </si>
  <si>
    <t>Total NAV Held by Stockholder A</t>
  </si>
  <si>
    <t>Total Investment by Stockholder A (Assumed to Be $10.00 per Share)</t>
  </si>
  <si>
    <t>Total (Dilution) Accretion to Stockholder A (Total NAV Less Total Investment)</t>
  </si>
  <si>
    <t>Investment per Share Held by Stockholder A (Assumed to be $10.00 per Share)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</si>
  <si>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</si>
  <si>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</si>
  <si>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</si>
  <si>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</si>
  <si>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</si>
  <si>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</si>
  <si>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</si>
  <si>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</si>
  <si>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</si>
  <si>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</si>
  <si>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</si>
  <si>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</si>
  <si>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</si>
  <si>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</si>
  <si>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</si>
  <si>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</si>
  <si>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</si>
  <si>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</si>
  <si>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</si>
  <si>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</si>
  <si>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</si>
  <si>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</si>
  <si>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</si>
  <si>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</si>
  <si>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</si>
  <si>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</si>
  <si>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</si>
  <si>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</si>
  <si>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</si>
  <si>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</si>
  <si>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</si>
  <si>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</si>
  <si>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</si>
  <si>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</si>
  <si>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</si>
  <si>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Common Stock</t>
  </si>
  <si>
    <t>SBA Debentures</t>
  </si>
  <si>
    <t>$275.0 million</t>
  </si>
  <si>
    <t>$224.0 million</t>
  </si>
  <si>
    <t>$50.0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</si>
  <si>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</si>
  <si>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</si>
  <si>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</si>
  <si>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</si>
  <si>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</si>
  <si>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31, 2016 and
2015</t>
  </si>
  <si>
    <t>F-4</t>
  </si>
  <si>
    <t>Consolidated Statements of Operations for the Years Ended December 31, 2016, 2015 and
2014</t>
  </si>
  <si>
    <t>F-5</t>
  </si>
  <si>
    <t>Consolidated Statements of Changes in Net Assets for the Years Ended December 
31, 2016, 2015 and 2014</t>
  </si>
  <si>
    <t>F-6</t>
  </si>
  <si>
    <t>Consolidated Statements of Cash Flows for the Years Ended December 31, 2016, 2015 and
2014</t>
  </si>
  <si>
    <t>F-7</t>
  </si>
  <si>
    <t>Consolidated Schedules of Investments as of December 31, 2016 and 2015</t>
  </si>
  <si>
    <t>F-8</t>
  </si>
  <si>
    <t>Notes to Consolidated Financial Statements</t>
  </si>
  <si>
    <t>F-20</t>
  </si>
  <si>
    <t>Consolidated Statements of Assets and Liabilities</t>
  </si>
  <si>
    <t>ASSETS</t>
  </si>
  <si>
    <t>Investments, at fair value</t>
  </si>
  <si>
    <t>Control investments (cost: $0 and $12,042, respectively)</t>
  </si>
  <si>
    <t>Affiliate investments (cost: $113,995 and $105,930, respectively)</t>
  </si>
  <si>
    <t>Non-control/non-affiliate
investments (cost: $386,519 and $330,366, respectively)</t>
  </si>
  <si>
    <t>Total investments, at fair value (cost: $500,514 and $448,338, respectively)</t>
  </si>
  <si>
    <t>Cash and cash equivalents</t>
  </si>
  <si>
    <t>Interest receivable</t>
  </si>
  <si>
    <t>Prepaid expenses and other assets</t>
  </si>
  <si>
    <t>LIABILITIES</t>
  </si>
  <si>
    <t>SBA debentures, net of deferred financing costs (Note 6)</t>
  </si>
  <si>
    <t>Borrowings under credit facility, net of deferred financing costs (Note 6)</t>
  </si>
  <si>
    <t>Accrued interest and fees payable</t>
  </si>
  <si>
    <t>Due to affiliates</t>
  </si>
  <si>
    <t>Taxes payable</t>
  </si>
  <si>
    <t>Accounts payable and other liabilities</t>
  </si>
  <si>
    <t>Total liabilities</t>
  </si>
  <si>
    <t>Commitments and contingencies (Note 7)</t>
  </si>
  <si>
    <t>NET ASSETS</t>
  </si>
  <si>
    <t>Common stock, $0.001 par value (100,000,000 shares authorized, 22,446,076 and 16,300,732 shares
issued and outstanding at December 31, 2016 and December 31, 2015, respectively)</t>
  </si>
  <si>
    <t>Additional paid-in capital</t>
  </si>
  <si>
    <t>Undistributed net investment income</t>
  </si>
  <si>
    <t>Accumulated net realized gain (loss) on investments, net of taxes and distributions</t>
  </si>
  <si>
    <t>Accumulated net unrealized appreciation (depreciation) on investments</t>
  </si>
  <si>
    <t>Total liabilities and net assets</t>
  </si>
  <si>
    <t>Net asset value per common share</t>
  </si>
  <si>
    <t>Consolidated Statements of Operations</t>
  </si>
  <si>
    <t>Investment Income:</t>
  </si>
  <si>
    <t>Interest income</t>
  </si>
  <si>
    <t>Control investments</t>
  </si>
  <si>
    <t>Affiliate investments</t>
  </si>
  <si>
    <t>Non-control/non-affiliate
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</si>
  <si>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</si>
  <si>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</si>
  <si>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</si>
  <si>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</si>
  <si>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</si>
  <si>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</si>
  <si>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</si>
  <si>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Base management fee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</si>
  <si>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</si>
  <si>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</si>
  <si>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</si>
  <si>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</si>
  <si>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</si>
  <si>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realized and unrealized gains (losses) on investments:</t>
  </si>
  <si>
    <t>Net realized gains (losses) on control investments</t>
  </si>
  <si>
    <t>Net realized gains (losses) on affiliates investments</t>
  </si>
  <si>
    <t>Net realized gains (losses) on
non-control/non-affiliate investments</t>
  </si>
  <si>
    <t>Income tax benefit (provision) from realized gains on investments</t>
  </si>
  <si>
    <t>Per common share data:</t>
  </si>
  <si>
    <t>Net investment income per share-basic and diluted</t>
  </si>
  <si>
    <t>Net increase in net assets resulting from operations per share-basic and diluted</t>
  </si>
  <si>
    <t>Dividends declared per share</t>
  </si>
  <si>
    <t>Weighted average number of shares outstanding-basic and diluted</t>
  </si>
  <si>
    <t>Consolidated Statements of Changes in Net Assets</t>
  </si>
  <si>
    <t>Additional
paid in
capital</t>
  </si>
  <si>
    <t>Undistributed
net
investment
income</t>
  </si>
  <si>
    <t>Accumulated
net
realized
(loss) on
investments,
net of taxes
and
distributions</t>
  </si>
  <si>
    <t>Accumulated
net
unrealized
(depreciation)
appreciation
on investments</t>
  </si>
  <si>
    <t>Total
net
assets</t>
  </si>
  <si>
    <t>Number of
shares</t>
  </si>
  <si>
    <t>Par
value</t>
  </si>
  <si>
    <t>Balances at December 31, 2013</t>
  </si>
  <si>
    <t>Public offerings of common stock, net of expenses (Note 8)</t>
  </si>
  <si>
    <t>Shares issued under dividend reinvestment plan</t>
  </si>
  <si>
    <t>Dividends declared</t>
  </si>
  <si>
    <t>Tax reclassification of stockholders equity in accordance with generally accepted accounting principles</t>
  </si>
  <si>
    <t>Balances at December 31, 2014</t>
  </si>
  <si>
    <t>Balances at December 31, 2015</t>
  </si>
  <si>
    <t>Balances at December 31, 2016</t>
  </si>
  <si>
    <t>Consolidated Statements of Cash Flows</t>
  </si>
  <si>
    <t>Cash Flows from Operating Activities:</t>
  </si>
  <si>
    <t>Adjustments to reconcile net increase in net assets resulting from operations to net cash (used
for) operating activities:</t>
  </si>
  <si>
    <t>Net change in unrealized (appreciation) depreciation on investments</t>
  </si>
  <si>
    <t>Net realized loss (gain) on investments</t>
  </si>
  <si>
    <t>Interest and dividend income
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</si>
  <si>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</si>
  <si>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</si>
  <si>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</si>
  <si>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</si>
  <si>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</si>
  <si>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</si>
  <si>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</si>
  <si>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for) operating activities</t>
  </si>
  <si>
    <t>Cash Flows from Financing Activities:</t>
  </si>
  <si>
    <t>Proceeds from stock offerings, net of expenses</t>
  </si>
  <si>
    <t>Proceeds received from SBA debentures</t>
  </si>
  <si>
    <t>Proceeds received from borrowings under credit facility</t>
  </si>
  <si>
    <t>Repayments of borrowings under credit facility</t>
  </si>
  <si>
    <t>Payment of deferred financing costs</t>
  </si>
  <si>
    <t>Dividends paid to stockholders, including expenses</t>
  </si>
  <si>
    <t>Taxes paid on deemed distribution</t>
  </si>
  <si>
    <t>Net cash provided by financing activities</t>
  </si>
  <si>
    <t>Net increase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</si>
  <si>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</si>
  <si>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</si>
  <si>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</si>
  <si>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</si>
  <si>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</si>
  <si>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</si>
  <si>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</si>
  <si>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FIDUS INVESTMENT CORPORATION</t>
  </si>
  <si>
    <t>Industry Portfolio Company (a)(b) Investment Type (c)</t>
  </si>
  <si>
    <t>Revolving Loan ($1,500 commitment)
(i)</t>
  </si>
  <si>
    <t>Common Equity (1,517,573 units)
(g)(i)</t>
  </si>
  <si>
    <t>Microbiology Research Associates, Inc.
(k)</t>
  </si>
  <si>
    <t>Common Equity (1,625,731 units) (i)</t>
  </si>
  <si>
    <t>Revolving Loan ($2,500 commitment)
(i)</t>
  </si>
  <si>
    <t>Preferred Equity (98,377 units)
(g)(i)</t>
  </si>
  <si>
    <t>Common Equity - Class B (1,000 units)
(j)</t>
  </si>
  <si>
    <t>Safety Products Group, LLC
(k)(m)</t>
  </si>
  <si>
    <t>Revolving Loan ($1,750 commitment)
(i)</t>
  </si>
  <si>
    <t>Carlson Systems Holdings, Inc.
(m)</t>
  </si>
  <si>
    <t>Common Equity (2,500,000 units)
(g)(i)</t>
  </si>
  <si>
    <t>Trantech Radiator Products, Inc.
(k)</t>
  </si>
  <si>
    <t>Industry Portfolio Company (a) (b)  Investment Type (c)</t>
  </si>
  <si>
    <t>Percent
of Net
Assets</t>
  </si>
  <si>
    <t>9.5%/0.0%</t>
  </si>
  <si>
    <t>12/20/2018</t>
  </si>
  <si>
    <t>Revolving Loan ($1,000 commitment)
(h)</t>
  </si>
  <si>
    <t>12.5%/2.5%</t>
  </si>
  <si>
    <t>5/21/2017</t>
  </si>
  <si>
    <t>11/21/2017</t>
  </si>
  <si>
    <t>5/1/2016</t>
  </si>
  <si>
    <t>Warrant (24 shares) (o)</t>
  </si>
  <si>
    <t>Warrant (63,492 shares) (o)</t>
  </si>
  <si>
    <t>Common Equity (1,667 units) (g) (i)</t>
  </si>
  <si>
    <t>Revolving Loan ($1,000 commitment)
(i)</t>
  </si>
  <si>
    <t>Stagnito Partners, LLC</t>
  </si>
  <si>
    <t>(dba Stagnito Business Information)</t>
  </si>
  <si>
    <t>Subordinated Note ($9,850 commitment)
(j)</t>
  </si>
  <si>
    <t>Commercial Cleaning</t>
  </si>
  <si>
    <t>Premium Franchise Brands, LLC</t>
  </si>
  <si>
    <t>Preferred Equity (1,054,619 shares)</t>
  </si>
  <si>
    <t>Channel Technologies Group, LLC</t>
  </si>
  <si>
    <t>11.0%/1.8%</t>
  </si>
  <si>
    <t>4/10/2019</t>
  </si>
  <si>
    <t>Preferred Equity (612 units) (g) (i)</t>
  </si>
  <si>
    <t>Common Equity (612,432 units) (g) (i)</t>
  </si>
  <si>
    <t>10/26/2018</t>
  </si>
  <si>
    <t>Common Equity (1,517,573 units) (g)
(i)</t>
  </si>
  <si>
    <t>Warrant (2,293 shares) (o)</t>
  </si>
  <si>
    <t>Financial Services</t>
  </si>
  <si>
    <t>National Truck Protection Co., Inc.</t>
  </si>
  <si>
    <t>13.5%/2.0%</t>
  </si>
  <si>
    <t>9/13/2018</t>
  </si>
  <si>
    <t>Common Equity (1,109 shares)</t>
  </si>
  <si>
    <t>MedPlast, LLC</t>
  </si>
  <si>
    <t>Preferred Equity (188 shares) (f) (i)</t>
  </si>
  <si>
    <t>0.0%/8.0%</t>
  </si>
  <si>
    <t>Common Equity (3,728 shares) (i)</t>
  </si>
  <si>
    <t>9/29/2018</t>
  </si>
  <si>
    <t>Continental Anesthesia Management, LLC</t>
  </si>
  <si>
    <t>10.0%/4.0%</t>
  </si>
  <si>
    <t>4/15/2016</t>
  </si>
  <si>
    <t>Warrant (263 shares) (o)</t>
  </si>
  <si>
    <t>Warrant (505,176 units) (g) (o)</t>
  </si>
  <si>
    <t>5/13/2020</t>
  </si>
  <si>
    <t>Revolving Loan ($500 commitment) (h)
(i)</t>
  </si>
  <si>
    <t>11/13/2020</t>
  </si>
  <si>
    <t>8.5%/0.0%</t>
  </si>
  <si>
    <t>16.0%/0.0%</t>
  </si>
  <si>
    <t>3/5/2017</t>
  </si>
  <si>
    <t>Preferred Equity (98,377 units) (g)
(i)</t>
  </si>
  <si>
    <t>Warrant (57,469 units) (o)</t>
  </si>
  <si>
    <t>8.8%/6.4%</t>
  </si>
  <si>
    <t>5/23/2017</t>
  </si>
  <si>
    <t>Preferred Equity - Series A (1,200 shares)</t>
  </si>
  <si>
    <t>Preferred Equity - Series B (74 shares)</t>
  </si>
  <si>
    <t>2/28/2017</t>
  </si>
  <si>
    <t>Subordinated Note ($5,000 commitment)</t>
  </si>
  <si>
    <t>Warrant (242,121 units) (g) (o)</t>
  </si>
  <si>
    <t>IOS Acquisitions, Inc. (n)</t>
  </si>
  <si>
    <t>Pinnergy, Ltd.</t>
  </si>
  <si>
    <t>10.5%/1.8%</t>
  </si>
  <si>
    <t>12/31/2016</t>
  </si>
  <si>
    <t>Warrant (1,051 shares) (o)</t>
  </si>
  <si>
    <t>ACFP Management, Inc. (n)</t>
  </si>
  <si>
    <t>Senior Secured Loan ($10,500 commitment)
(j)</t>
  </si>
  <si>
    <t>Common Equity (750,000 units) (g) (i)</t>
  </si>
  <si>
    <t>Retail Cleaning</t>
  </si>
  <si>
    <t>Paramount Building Solutions, LLC
(l)</t>
  </si>
  <si>
    <t>Subordinated Note (m)</t>
  </si>
  <si>
    <t>0.0%/18.0%</t>
  </si>
  <si>
    <t>12/31/2017</t>
  </si>
  <si>
    <t>0.0%/14.0%</t>
  </si>
  <si>
    <t>Warrant (1,086,035 units) (g) (o)</t>
  </si>
  <si>
    <t>Preferred Equity (5,000,000 units)
(g)</t>
  </si>
  <si>
    <t>Common Equity (107,143 units) (g)</t>
  </si>
  <si>
    <t>Safety Products Group, LLC (k)</t>
  </si>
  <si>
    <t>12.0%/1.5%</t>
  </si>
  <si>
    <t>12/30/2018</t>
  </si>
  <si>
    <t>Preferred Equity (749 units) (g) (i)</t>
  </si>
  <si>
    <t>Common Equity (676 units) (g) (i)</t>
  </si>
  <si>
    <t>Specialty Cracker Manufacturing</t>
  </si>
  <si>
    <t>Westminster Cracker Company, Inc. (k)
(n)</t>
  </si>
  <si>
    <t>Common Equity (1,307,262 units)</t>
  </si>
  <si>
    <t>Carlson Systems Holdings, Inc.</t>
  </si>
  <si>
    <t>5/20/2020</t>
  </si>
  <si>
    <t>9%</t>
  </si>
  <si>
    <t>5/19/2020</t>
  </si>
  <si>
    <t>Common Equity (20 shares)</t>
  </si>
  <si>
    <t>Telecommunication Services</t>
  </si>
  <si>
    <t>X5 Opco LLC</t>
  </si>
  <si>
    <t>3/24/2020</t>
  </si>
  <si>
    <t>Revolving Loan ($500 commitment) (h)</t>
  </si>
  <si>
    <t>Preferred Equity (5,000 units) (f) (g)
(i)</t>
  </si>
  <si>
    <t>Common Equity (5,357 units) (g) (i)</t>
  </si>
  <si>
    <t>Common Equity (2,500,000 units) (g)
(i)</t>
  </si>
  <si>
    <t>Senior Secured Loan (j) (e)</t>
  </si>
  <si>
    <t>5/4/2017</t>
  </si>
  <si>
    <t>12.0%/3.5%</t>
  </si>
  <si>
    <t>Warrant (1,957,895 units) (g) (i) (o)</t>
  </si>
  <si>
    <t>179%</t>
  </si>
  <si>
    <t>Portfolio Company (1)</t>
  </si>
  <si>
    <t>Credited to
Income (2)</t>
  </si>
  <si>
    <t>December 31,
2015 Fair Value</t>
  </si>
  <si>
    <t>Gross
Additions (3)</t>
  </si>
  <si>
    <t>Gross
Reductions (4)</t>
  </si>
  <si>
    <t>December 31, 2016
Fair Value</t>
  </si>
  <si>
    <t>Control Investments</t>
  </si>
  <si>
    <t>Paramount Building Solutions, LLC</t>
  </si>
  <si>
    <t>Warrant</t>
  </si>
  <si>
    <t>Preferred Equity</t>
  </si>
  <si>
    <t>Common Equity</t>
  </si>
  <si>
    <t>Total Control Investments</t>
  </si>
  <si>
    <t>Affiliate Investments</t>
  </si>
  <si>
    <t>Apex Microtechnology, Inc.</t>
  </si>
  <si>
    <t>FAR Research Inc.</t>
  </si>
  <si>
    <t>Revolving Loan</t>
  </si>
  <si>
    <t>Fiber Materials, Inc.</t>
  </si>
  <si>
    <t>Senior Subordinated Note</t>
  </si>
  <si>
    <t>Inflexxion, Inc.</t>
  </si>
  <si>
    <t>Malabar International</t>
  </si>
  <si>
    <t>Medsurant Holdings, LLC</t>
  </si>
  <si>
    <t>Microbiology Research Associates, Inc.</t>
  </si>
  <si>
    <t>Mirage Trailers LLC</t>
  </si>
  <si>
    <t>Common Equity  Class A-2</t>
  </si>
  <si>
    <t>Common Equity  Class B</t>
  </si>
  <si>
    <t>Pfanstiehl, Inc.</t>
  </si>
  <si>
    <t>Safety Products Group, LLC</t>
  </si>
  <si>
    <t>SES Investors, LLC</t>
  </si>
  <si>
    <t>Steward Holding LLC</t>
  </si>
  <si>
    <t>Trantech Radiator Products, Inc.</t>
  </si>
  <si>
    <t>Westminster Cracker Company, Inc.</t>
  </si>
  <si>
    <t>World Wide Packaging, LLC</t>
  </si>
  <si>
    <t>Total Affiliate Investments</t>
  </si>
  <si>
    <t>Subordinated
Notes</t>
  </si>
  <si>
    <t>Senior
Secured
Loans</t>
  </si>
  <si>
    <t>Royalty
Rights</t>
  </si>
  <si>
    <t>Balance, December 31, 2014</t>
  </si>
  <si>
    <t>Net realized gains (losses) on investments</t>
  </si>
  <si>
    <t>Net change in unrealized (depreciation) appreciation on investments</t>
  </si>
  <si>
    <t>Balance, December 31, 2015</t>
  </si>
  <si>
    <t>Balance, December 31, 2016</t>
  </si>
  <si>
    <t>Fair Value at
December 31,
2016</t>
  </si>
  <si>
    <t>Valuation Techniques</t>
  </si>
  <si>
    <t>Unobservable Inputs</t>
  </si>
  <si>
    <t>Range
(weighted average)</t>
  </si>
  <si>
    <t>Debt investments:</t>
  </si>
  <si>
    <t>Discounted cash flow</t>
  </si>
  <si>
    <t>Weighted average cost of capital</t>
  </si>
  <si>
    <t>10.9% - 26.5% (14.5%)</t>
  </si>
  <si>
    <t>Enterprise value</t>
  </si>
  <si>
    <t>Asset coverage</t>
  </si>
  <si>
    <t>85.0% - 95.0% (87.3%)</t>
  </si>
  <si>
    <t>Discounted cash flow</t>
  </si>
  <si>
    <t>Weighted average cost of capital</t>
  </si>
  <si>
    <t>10.9% - 21.0% (12.8%)</t>
  </si>
  <si>
    <t>Asset Coverage</t>
  </si>
  <si>
    <t>80.0% - 92.2% (84.2%)</t>
  </si>
  <si>
    <t>Equity investments:</t>
  </si>
  <si>
    <t>EBITDA multiples</t>
  </si>
  <si>
    <t>5.0x - 12.9x (7.8x)</t>
  </si>
  <si>
    <t>Revenue multiples</t>
  </si>
  <si>
    <t>0.7x - 0.7x (0.7x)</t>
  </si>
  <si>
    <t>5.5x - 9.5x (6.6x)</t>
  </si>
  <si>
    <t>Fair Value at
December 31,
2015</t>
  </si>
  <si>
    <t>10.9% - 22.8% (14.8%)</t>
  </si>
  <si>
    <t>5.5x - 5.5x (5.5x)</t>
  </si>
  <si>
    <t>6.1% - 23.2% (14.1%)</t>
  </si>
  <si>
    <t>3.8x - 13.1x (7.3x)</t>
  </si>
  <si>
    <t>5.0x - 9.5x (6.7x)</t>
  </si>
  <si>
    <t>22.0% - 27.0% (27.0%)</t>
  </si>
  <si>
    <t>Pooling
Date 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</si>
  <si>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</si>
  <si>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</si>
  <si>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</si>
  <si>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</si>
  <si>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</si>
  <si>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</si>
  <si>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</si>
  <si>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</si>
  <si>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</si>
  <si>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</si>
  <si>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</si>
  <si>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</si>
  <si>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</si>
  <si>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</si>
  <si>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</si>
  <si>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</si>
  <si>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</si>
  <si>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</si>
  <si>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</si>
  <si>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</si>
  <si>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</si>
  <si>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</si>
  <si>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</si>
  <si>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</si>
  <si>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</si>
  <si>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</si>
  <si>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</si>
  <si>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</si>
  <si>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</si>
  <si>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</si>
  <si>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</si>
  <si>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</si>
  <si>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</si>
  <si>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</si>
  <si>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</si>
  <si>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Total outstanding SBA debentures</t>
  </si>
  <si>
    <t>SBA
debentures</t>
  </si>
  <si>
    <t>Credit
Facility</t>
  </si>
  <si>
    <t>SBA debenture commitment fees</t>
  </si>
  <si>
    <t>SBA debenture leverage fees</t>
  </si>
  <si>
    <t>Credit Facility upfront fees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</si>
  <si>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</si>
  <si>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</si>
  <si>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</si>
  <si>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</si>
  <si>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</si>
  <si>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unamortized deferred financing costs</t>
  </si>
  <si>
    <t>Portfolio Company  Investment</t>
  </si>
  <si>
    <t>FAR Research Inc.  Revolving Loan</t>
  </si>
  <si>
    <t>Inflexxion, Inc.  Revolving Loan</t>
  </si>
  <si>
    <t>inthinc Technology Solutions, Inc.  Subordinated Note</t>
  </si>
  <si>
    <t>Lightning Diversion Systems, LLC  Revolving Loan</t>
  </si>
  <si>
    <t>Microbiology Research Associates, Inc.  Revolving Loan</t>
  </si>
  <si>
    <t>Oaktree Medical Centre, P.C.  Revolving Loan</t>
  </si>
  <si>
    <t>Restaurant Finance Co, LLC  Senior Secured Loan</t>
  </si>
  <si>
    <t>Safety Products Group, LLC  Common Equity</t>
  </si>
  <si>
    <t>SES Investors, LLC  Revolving Loan</t>
  </si>
  <si>
    <t>Vanguard Dealer Services, L.L.C.  Subordinated Note</t>
  </si>
  <si>
    <t>X5 Opco LLC  Revolving Loan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</si>
  <si>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</si>
  <si>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</si>
  <si>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</si>
  <si>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</si>
  <si>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</si>
  <si>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</si>
  <si>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</si>
  <si>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</si>
  <si>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May 27, 2016</t>
  </si>
  <si>
    <t>November 29, 2016</t>
  </si>
  <si>
    <t>Year Ended December 31, 2014</t>
  </si>
  <si>
    <t>Average
Offering
Price</t>
  </si>
  <si>
    <t>Third Quarter ended September 30, 2014</t>
  </si>
  <si>
    <t>Fourth Quarter ended December 31, 2014</t>
  </si>
  <si>
    <t>Year Ended December 31, 2015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</si>
  <si>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</si>
  <si>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</si>
  <si>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</si>
  <si>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</si>
  <si>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Year Ended December 31, 2016</t>
  </si>
  <si>
    <t>First Quarter ended March 31, 2016</t>
  </si>
  <si>
    <t>Second Quarter ended June 30, 2016</t>
  </si>
  <si>
    <t>Third Quarter ended September 30, 2016</t>
  </si>
  <si>
    <t>Fourth Quarter ended December 31, 2016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</si>
  <si>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</si>
  <si>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</si>
  <si>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</si>
  <si>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</si>
  <si>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</si>
  <si>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</si>
  <si>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</si>
  <si>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</si>
  <si>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
Price</t>
  </si>
  <si>
    <t>Fiscal Year Ended December 31, 2014:</t>
  </si>
  <si>
    <t>2/18/2014</t>
  </si>
  <si>
    <t>3/21/2014</t>
  </si>
  <si>
    <t>3/31/2014</t>
  </si>
  <si>
    <t>5/5/2014</t>
  </si>
  <si>
    <t>6/13/2014</t>
  </si>
  <si>
    <t>6/27/2014</t>
  </si>
  <si>
    <t>5/5/2014 (1)</t>
  </si>
  <si>
    <t>7/25/2014</t>
  </si>
  <si>
    <t>7/31/2014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</si>
  <si>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</si>
  <si>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</si>
  <si>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</si>
  <si>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</si>
  <si>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</si>
  <si>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</si>
  <si>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</si>
  <si>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</si>
  <si>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 (1)</t>
  </si>
  <si>
    <t>Fiscal Year Ended December 31, 2015:</t>
  </si>
  <si>
    <t>2/17/2015</t>
  </si>
  <si>
    <t>3/12/2015</t>
  </si>
  <si>
    <t>3/26/2015</t>
  </si>
  <si>
    <t>5/5/2015</t>
  </si>
  <si>
    <t>6/11/2015</t>
  </si>
  <si>
    <t>6/25/2015</t>
  </si>
  <si>
    <t>5/5/2015 (1)</t>
  </si>
  <si>
    <t>8/3/2015</t>
  </si>
  <si>
    <t>9/17/2015</t>
  </si>
  <si>
    <t>9/25/2015</t>
  </si>
  <si>
    <t>11/2/2015 (1)</t>
  </si>
  <si>
    <t>11/27/2015</t>
  </si>
  <si>
    <t>12/11/2015</t>
  </si>
  <si>
    <t>11/2/2015</t>
  </si>
  <si>
    <t>12/4/2015</t>
  </si>
  <si>
    <t>12/18/2015</t>
  </si>
  <si>
    <t>Fiscal Year Ended December 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</si>
  <si>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</si>
  <si>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</si>
  <si>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</si>
  <si>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</si>
  <si>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</si>
  <si>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</si>
  <si>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</si>
  <si>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</si>
  <si>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</si>
  <si>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</si>
  <si>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</si>
  <si>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</si>
  <si>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 (1)</t>
  </si>
  <si>
    <t>Year Ended December 31,</t>
  </si>
  <si>
    <t>Net asset value at beginning of period</t>
  </si>
  <si>
    <t>Net investment income (1)</t>
  </si>
  <si>
    <t>Net realized gain (loss) on investments, net of tax benefit (refund) (1)</t>
  </si>
  <si>
    <t>Net unrealized (depreciation) appreciation on investments (1)</t>
  </si>
  <si>
    <t>Total increase from investment operations (1)</t>
  </si>
  <si>
    <t>(Dilutive) accretive effect of share issuances</t>
  </si>
  <si>
    <t>Dividends to stockholders</t>
  </si>
  <si>
    <t>Other 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</si>
  <si>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</si>
  <si>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</si>
  <si>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</si>
  <si>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</si>
  <si>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</si>
  <si>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 (6)</t>
  </si>
  <si>
    <t>Ratios to average net assets:</t>
  </si>
  <si>
    <t>Total expenses (4)</t>
  </si>
  <si>
    <t>11.5%</t>
  </si>
  <si>
    <t>10.1%</t>
  </si>
  <si>
    <t>10.6%</t>
  </si>
  <si>
    <t>Net investment income (5)</t>
  </si>
  <si>
    <t>9.2%</t>
  </si>
  <si>
    <t>10.8%</t>
  </si>
  <si>
    <t>Total return (3)</t>
  </si>
  <si>
    <t>26.6%</t>
  </si>
  <si>
    <t>3.0%</t>
  </si>
  <si>
    <t>(23.8</t>
  </si>
  <si>
    <t>44.0%</t>
  </si>
  <si>
    <t>38.1%</t>
  </si>
  <si>
    <t>Portfolio turnover ratio</t>
  </si>
  <si>
    <t>29.3%</t>
  </si>
  <si>
    <t>22.5%</t>
  </si>
  <si>
    <t>18.9%</t>
  </si>
  <si>
    <t>44.9%</t>
  </si>
  <si>
    <t>10.7%</t>
  </si>
  <si>
    <t>Supplemental Data:</t>
  </si>
  <si>
    <t>Average debt outstanding</t>
  </si>
  <si>
    <t>Average debt per share (1)</t>
  </si>
  <si>
    <t>Note 11. Selected Quarterly Financial Data (unaudited)</t>
  </si>
  <si>
    <t>2016 (1)</t>
  </si>
  <si>
    <t>Net change in unrealized depreciation (appreciation) on investments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</si>
  <si>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</si>
  <si>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</si>
  <si>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</si>
  <si>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</si>
  <si>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</si>
  <si>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</si>
  <si>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</si>
  <si>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</si>
  <si>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</si>
  <si>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</si>
  <si>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</si>
  <si>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</si>
  <si>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</si>
  <si>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</si>
  <si>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</si>
  <si>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Temporary book/tax differences</t>
  </si>
  <si>
    <t>Capital loss carry forward</t>
  </si>
  <si>
    <t>Total distributable earnings</t>
  </si>
  <si>
    <t>Tax-basis amortized cost of investments</t>
  </si>
  <si>
    <t>Tax-basis gross unrealized appreciation on
investments</t>
  </si>
  <si>
    <t>Tax-basis gross unrealized depreciation on
investments</t>
  </si>
  <si>
    <t>Tax-basis net unrealized appreciation on
investments</t>
  </si>
  <si>
    <t>Fair value of investments</t>
  </si>
  <si>
    <t>Additional paid in capital</t>
  </si>
  <si>
    <t>Accumulated net realized gain (loss) on investments, net of taxes</t>
  </si>
  <si>
    <t>PART C</t>
  </si>
  <si>
    <t>Audited Financial Statements</t>
  </si>
  <si>
    <t>Report of Independent Registered Public Accounting Firm
Consolidated Statements of Assets and Liabilities as of December 31, 2016 and 2015</t>
  </si>
  <si>
    <t>Consolidated Statements of Operations for the Years Ended December 31, 2016, 2015 and 2014</t>
  </si>
  <si>
    <t>Consolidated Statements of Changes in Net Assets for the Years Ended December 31, 2016, 2015 and 2014</t>
  </si>
  <si>
    <t>Consolidated Statements of Cash Flows for the Years Ended December 31, 2016, 2015 and 2014</t>
  </si>
  <si>
    <t>Item 27. Other Expenses of Issuance and Distribution</t>
  </si>
  <si>
    <t>Securities and Exchange Commission registration fee</t>
  </si>
  <si>
    <t>FINRA filing fee</t>
  </si>
  <si>
    <t>Nasdaq Global Select Market listing fees</t>
  </si>
  <si>
    <t>Printing expenses</t>
  </si>
  <si>
    <t>Legal fees and expenses</t>
  </si>
  <si>
    <t>Accounting fees and expenses</t>
  </si>
  <si>
    <t>Miscellaneous</t>
  </si>
  <si>
    <t>Computation of Ratio of Earnings to Fixed Charges</t>
  </si>
  <si>
    <t>Earnings:</t>
  </si>
  <si>
    <t>Add back: Income tax provision</t>
  </si>
  <si>
    <t>Add back: Income tax provision (benefit) on realized gains on investments</t>
  </si>
  <si>
    <t>Add back: Fixed charges</t>
  </si>
  <si>
    <t>Total earnings</t>
  </si>
  <si>
    <t>Fixed Charges:</t>
  </si>
  <si>
    <t>Total fixed charges</t>
  </si>
  <si>
    <t>Ratio of earnings to fixed charges</t>
  </si>
  <si>
    <t>Footnote (1) disclosure and calculation:</t>
  </si>
  <si>
    <t>Exclude: Net change in unrealized (appreciation) depreciation on investments</t>
  </si>
  <si>
    <t>Footnote (2) disclosure and calculation:</t>
  </si>
  <si>
    <t>Exclude: Net realized losses (gains) on investments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</si>
</sst>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\(#,##0.00_);[RED]\(#,##0.00\)"/>
    <numFmt numFmtId="172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2" fontId="0" fillId="0" borderId="0" xfId="0" applyNumberFormat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104</v>
      </c>
      <c r="D6" s="3"/>
      <c r="G6" s="3">
        <v>295</v>
      </c>
      <c r="H6" s="3"/>
      <c r="K6" s="3">
        <v>466</v>
      </c>
      <c r="L6" s="3"/>
      <c r="O6" s="3">
        <v>820</v>
      </c>
      <c r="P6" s="3"/>
    </row>
    <row r="7" spans="1:16" ht="15">
      <c r="A7" s="2" t="s">
        <v>6</v>
      </c>
      <c r="C7" s="3">
        <v>111</v>
      </c>
      <c r="D7" s="3"/>
      <c r="G7" s="3">
        <v>314</v>
      </c>
      <c r="H7" s="3"/>
      <c r="K7" s="3">
        <v>492</v>
      </c>
      <c r="L7" s="3"/>
      <c r="O7" s="3">
        <v>851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3:32" ht="15">
      <c r="C5" s="1" t="s">
        <v>150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151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152</v>
      </c>
      <c r="D6" s="1"/>
      <c r="E6" s="1"/>
      <c r="F6" s="1"/>
      <c r="G6" s="1"/>
      <c r="H6" s="1"/>
      <c r="K6" s="1" t="s">
        <v>153</v>
      </c>
      <c r="L6" s="1"/>
      <c r="M6" s="1"/>
      <c r="N6" s="1"/>
      <c r="O6" s="1"/>
      <c r="P6" s="1"/>
      <c r="S6" s="1" t="s">
        <v>152</v>
      </c>
      <c r="T6" s="1"/>
      <c r="U6" s="1"/>
      <c r="V6" s="1"/>
      <c r="W6" s="1"/>
      <c r="X6" s="1"/>
      <c r="AA6" s="1" t="s">
        <v>153</v>
      </c>
      <c r="AB6" s="1"/>
      <c r="AC6" s="1"/>
      <c r="AD6" s="1"/>
      <c r="AE6" s="1"/>
      <c r="AF6" s="1"/>
    </row>
    <row r="7" spans="3:32" ht="15">
      <c r="C7" s="16" t="s">
        <v>154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15">
      <c r="A8" t="s">
        <v>155</v>
      </c>
      <c r="C8" s="3">
        <v>363646</v>
      </c>
      <c r="D8" s="3"/>
      <c r="H8" t="s">
        <v>156</v>
      </c>
      <c r="K8" s="3">
        <v>300467</v>
      </c>
      <c r="L8" s="3"/>
      <c r="P8" t="s">
        <v>157</v>
      </c>
      <c r="S8" s="3">
        <v>364543</v>
      </c>
      <c r="T8" s="3"/>
      <c r="X8" t="s">
        <v>158</v>
      </c>
      <c r="AA8" s="3">
        <v>309899</v>
      </c>
      <c r="AB8" s="3"/>
      <c r="AF8" t="s">
        <v>159</v>
      </c>
    </row>
    <row r="9" spans="1:32" ht="15">
      <c r="A9" t="s">
        <v>160</v>
      </c>
      <c r="D9" s="9">
        <v>79758</v>
      </c>
      <c r="H9" s="12">
        <v>15.2</v>
      </c>
      <c r="L9" s="9">
        <v>88485</v>
      </c>
      <c r="P9" s="12">
        <v>20</v>
      </c>
      <c r="T9" s="9">
        <v>83426</v>
      </c>
      <c r="X9" s="12">
        <v>16.7</v>
      </c>
      <c r="AB9" s="9">
        <v>88505</v>
      </c>
      <c r="AF9" s="12">
        <v>19.7</v>
      </c>
    </row>
    <row r="10" spans="1:32" ht="15">
      <c r="A10" t="s">
        <v>161</v>
      </c>
      <c r="D10" s="9">
        <v>70849</v>
      </c>
      <c r="H10" s="12">
        <v>13.5</v>
      </c>
      <c r="L10" s="9">
        <v>44899</v>
      </c>
      <c r="P10" s="12">
        <v>10.1</v>
      </c>
      <c r="T10" s="9">
        <v>45207</v>
      </c>
      <c r="X10" s="12">
        <v>9</v>
      </c>
      <c r="AB10" s="9">
        <v>42651</v>
      </c>
      <c r="AF10" s="12">
        <v>9.5</v>
      </c>
    </row>
    <row r="11" spans="1:32" ht="15">
      <c r="A11" t="s">
        <v>162</v>
      </c>
      <c r="D11" s="9">
        <v>10201</v>
      </c>
      <c r="H11" s="12">
        <v>1.9</v>
      </c>
      <c r="L11" s="9">
        <v>9233</v>
      </c>
      <c r="P11" s="12">
        <v>2.1</v>
      </c>
      <c r="T11" s="9">
        <v>7153</v>
      </c>
      <c r="X11" s="12">
        <v>1.4</v>
      </c>
      <c r="AB11" s="9">
        <v>7098</v>
      </c>
      <c r="AF11" s="12">
        <v>1.6</v>
      </c>
    </row>
    <row r="12" spans="1:32" ht="15">
      <c r="A12" t="s">
        <v>163</v>
      </c>
      <c r="D12" t="s">
        <v>31</v>
      </c>
      <c r="H12" t="s">
        <v>31</v>
      </c>
      <c r="L12" s="9">
        <v>185</v>
      </c>
      <c r="P12" t="s">
        <v>31</v>
      </c>
      <c r="T12" s="9">
        <v>185</v>
      </c>
      <c r="X12" t="s">
        <v>31</v>
      </c>
      <c r="AB12" s="9">
        <v>185</v>
      </c>
      <c r="AF12" t="s">
        <v>31</v>
      </c>
    </row>
    <row r="14" spans="1:32" ht="15">
      <c r="A14" t="s">
        <v>164</v>
      </c>
      <c r="C14" s="3">
        <v>524454</v>
      </c>
      <c r="D14" s="3"/>
      <c r="H14" t="s">
        <v>165</v>
      </c>
      <c r="K14" s="3">
        <v>443269</v>
      </c>
      <c r="L14" s="3"/>
      <c r="P14" t="s">
        <v>165</v>
      </c>
      <c r="S14" s="3">
        <v>500514</v>
      </c>
      <c r="T14" s="3"/>
      <c r="X14" t="s">
        <v>165</v>
      </c>
      <c r="AA14" s="3">
        <v>448338</v>
      </c>
      <c r="AB14" s="3"/>
      <c r="AF14" t="s">
        <v>165</v>
      </c>
    </row>
  </sheetData>
  <sheetProtection selectLockedCells="1" selectUnlockedCells="1"/>
  <mergeCells count="16">
    <mergeCell ref="A2:F2"/>
    <mergeCell ref="C5:P5"/>
    <mergeCell ref="S5:AF5"/>
    <mergeCell ref="C6:H6"/>
    <mergeCell ref="K6:P6"/>
    <mergeCell ref="S6:X6"/>
    <mergeCell ref="AA6:AF6"/>
    <mergeCell ref="C7:AF7"/>
    <mergeCell ref="C8:D8"/>
    <mergeCell ref="K8:L8"/>
    <mergeCell ref="S8:T8"/>
    <mergeCell ref="AA8:AB8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151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152</v>
      </c>
      <c r="D4" s="1"/>
      <c r="E4" s="1"/>
      <c r="F4" s="1"/>
      <c r="G4" s="1"/>
      <c r="H4" s="1"/>
      <c r="K4" s="1" t="s">
        <v>153</v>
      </c>
      <c r="L4" s="1"/>
      <c r="M4" s="1"/>
      <c r="N4" s="1"/>
      <c r="O4" s="1"/>
      <c r="P4" s="1"/>
      <c r="S4" s="1" t="s">
        <v>152</v>
      </c>
      <c r="T4" s="1"/>
      <c r="U4" s="1"/>
      <c r="V4" s="1"/>
      <c r="W4" s="1"/>
      <c r="X4" s="1"/>
      <c r="AA4" s="1" t="s">
        <v>153</v>
      </c>
      <c r="AB4" s="1"/>
      <c r="AC4" s="1"/>
      <c r="AD4" s="1"/>
      <c r="AE4" s="1"/>
      <c r="AF4" s="1"/>
    </row>
    <row r="5" spans="3:32" ht="15">
      <c r="C5" s="16" t="s">
        <v>154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5">
      <c r="A6" t="s">
        <v>166</v>
      </c>
      <c r="C6" s="3">
        <v>166412</v>
      </c>
      <c r="D6" s="3"/>
      <c r="H6" t="s">
        <v>167</v>
      </c>
      <c r="K6" s="3">
        <v>119291</v>
      </c>
      <c r="L6" s="3"/>
      <c r="P6" t="s">
        <v>168</v>
      </c>
      <c r="S6" s="3">
        <v>153456</v>
      </c>
      <c r="T6" s="3"/>
      <c r="X6" t="s">
        <v>169</v>
      </c>
      <c r="AA6" s="3">
        <v>116015</v>
      </c>
      <c r="AB6" s="3"/>
      <c r="AF6" t="s">
        <v>170</v>
      </c>
    </row>
    <row r="7" spans="1:32" ht="15">
      <c r="A7" t="s">
        <v>171</v>
      </c>
      <c r="D7" s="9">
        <v>122633</v>
      </c>
      <c r="H7" s="12">
        <v>23.4</v>
      </c>
      <c r="L7" s="9">
        <v>107975</v>
      </c>
      <c r="P7" s="12">
        <v>24.4</v>
      </c>
      <c r="T7" s="9">
        <v>130107</v>
      </c>
      <c r="X7" s="12">
        <v>26</v>
      </c>
      <c r="AB7" s="9">
        <v>113430</v>
      </c>
      <c r="AF7" s="12">
        <v>25.3</v>
      </c>
    </row>
    <row r="8" spans="1:32" ht="15">
      <c r="A8" t="s">
        <v>172</v>
      </c>
      <c r="D8" s="9">
        <v>98470</v>
      </c>
      <c r="H8" s="12">
        <v>18.8</v>
      </c>
      <c r="L8" s="9">
        <v>93430</v>
      </c>
      <c r="P8" s="12">
        <v>21.1</v>
      </c>
      <c r="T8" s="9">
        <v>94481</v>
      </c>
      <c r="X8" s="12">
        <v>18.9</v>
      </c>
      <c r="AB8" s="9">
        <v>92492</v>
      </c>
      <c r="AF8" s="12">
        <v>20.6</v>
      </c>
    </row>
    <row r="9" spans="1:32" ht="15">
      <c r="A9" t="s">
        <v>173</v>
      </c>
      <c r="D9" s="9">
        <v>73703</v>
      </c>
      <c r="H9" s="12">
        <v>14.1</v>
      </c>
      <c r="L9" s="9">
        <v>84648</v>
      </c>
      <c r="P9" s="12">
        <v>19.1</v>
      </c>
      <c r="T9" s="9">
        <v>63717</v>
      </c>
      <c r="X9" s="12">
        <v>12.7</v>
      </c>
      <c r="AB9" s="9">
        <v>77028</v>
      </c>
      <c r="AF9" s="12">
        <v>17.2</v>
      </c>
    </row>
    <row r="10" spans="1:32" ht="15">
      <c r="A10" t="s">
        <v>174</v>
      </c>
      <c r="D10" s="9">
        <v>63236</v>
      </c>
      <c r="H10" s="12">
        <v>12.1</v>
      </c>
      <c r="L10" s="9">
        <v>37925</v>
      </c>
      <c r="P10" s="12">
        <v>8.6</v>
      </c>
      <c r="T10" s="9">
        <v>58753</v>
      </c>
      <c r="X10" s="12">
        <v>11.7</v>
      </c>
      <c r="AB10" s="9">
        <v>49373</v>
      </c>
      <c r="AF10" s="12">
        <v>11</v>
      </c>
    </row>
    <row r="12" spans="1:32" ht="15">
      <c r="A12" t="s">
        <v>164</v>
      </c>
      <c r="C12" s="3">
        <v>524454</v>
      </c>
      <c r="D12" s="3"/>
      <c r="H12" t="s">
        <v>165</v>
      </c>
      <c r="K12" s="3">
        <v>443269</v>
      </c>
      <c r="L12" s="3"/>
      <c r="P12" t="s">
        <v>165</v>
      </c>
      <c r="S12" s="3">
        <v>500514</v>
      </c>
      <c r="T12" s="3"/>
      <c r="X12" t="s">
        <v>165</v>
      </c>
      <c r="AA12" s="3">
        <v>448338</v>
      </c>
      <c r="AB12" s="3"/>
      <c r="AF12" t="s">
        <v>165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3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150</v>
      </c>
      <c r="D3" s="1"/>
      <c r="E3" s="1"/>
      <c r="F3" s="1"/>
      <c r="G3" s="1"/>
      <c r="H3" s="1"/>
      <c r="K3" s="1" t="s">
        <v>151</v>
      </c>
      <c r="L3" s="1"/>
      <c r="M3" s="1"/>
      <c r="N3" s="1"/>
      <c r="O3" s="1"/>
      <c r="P3" s="1"/>
    </row>
    <row r="4" spans="3:16" ht="39.75" customHeight="1">
      <c r="C4" s="5" t="s">
        <v>140</v>
      </c>
      <c r="D4" s="5"/>
      <c r="G4" s="5" t="s">
        <v>148</v>
      </c>
      <c r="H4" s="5"/>
      <c r="K4" s="5" t="s">
        <v>140</v>
      </c>
      <c r="L4" s="5"/>
      <c r="O4" s="5" t="s">
        <v>148</v>
      </c>
      <c r="P4" s="5"/>
    </row>
    <row r="5" spans="1:16" ht="15">
      <c r="A5" t="s">
        <v>175</v>
      </c>
      <c r="D5" t="s">
        <v>176</v>
      </c>
      <c r="H5" t="s">
        <v>177</v>
      </c>
      <c r="L5" t="s">
        <v>178</v>
      </c>
      <c r="P5" t="s">
        <v>179</v>
      </c>
    </row>
    <row r="6" spans="1:16" ht="15">
      <c r="A6" t="s">
        <v>180</v>
      </c>
      <c r="D6" s="12">
        <v>11.1</v>
      </c>
      <c r="H6" s="12">
        <v>11.4</v>
      </c>
      <c r="L6" s="12">
        <v>9.3</v>
      </c>
      <c r="P6" s="12">
        <v>10.4</v>
      </c>
    </row>
    <row r="7" spans="1:16" ht="15">
      <c r="A7" t="s">
        <v>181</v>
      </c>
      <c r="D7" s="12">
        <v>8.9</v>
      </c>
      <c r="H7" s="12">
        <v>8.1</v>
      </c>
      <c r="L7" s="12">
        <v>8.4</v>
      </c>
      <c r="P7" s="12">
        <v>7.6</v>
      </c>
    </row>
    <row r="8" spans="1:16" ht="15">
      <c r="A8" t="s">
        <v>182</v>
      </c>
      <c r="D8" s="12">
        <v>8</v>
      </c>
      <c r="H8" s="12">
        <v>11.1</v>
      </c>
      <c r="L8" s="12">
        <v>8.5</v>
      </c>
      <c r="P8" s="12">
        <v>11.2</v>
      </c>
    </row>
    <row r="9" spans="1:16" ht="15">
      <c r="A9" t="s">
        <v>183</v>
      </c>
      <c r="D9" s="12">
        <v>7.1</v>
      </c>
      <c r="H9" s="12">
        <v>5.4</v>
      </c>
      <c r="L9" s="12">
        <v>7.9</v>
      </c>
      <c r="P9" s="12">
        <v>5.7</v>
      </c>
    </row>
    <row r="10" spans="1:16" ht="15">
      <c r="A10" t="s">
        <v>184</v>
      </c>
      <c r="D10" s="12">
        <v>5.7</v>
      </c>
      <c r="H10" s="12">
        <v>4</v>
      </c>
      <c r="L10" s="12">
        <v>5.6</v>
      </c>
      <c r="P10" s="12">
        <v>3.6</v>
      </c>
    </row>
    <row r="11" spans="1:16" ht="15">
      <c r="A11" t="s">
        <v>185</v>
      </c>
      <c r="D11" s="12">
        <v>5</v>
      </c>
      <c r="H11" s="12">
        <v>8</v>
      </c>
      <c r="L11" s="12">
        <v>5</v>
      </c>
      <c r="P11" s="12">
        <v>7.7</v>
      </c>
    </row>
    <row r="12" spans="1:16" ht="15">
      <c r="A12" t="s">
        <v>186</v>
      </c>
      <c r="D12" s="12">
        <v>4.5</v>
      </c>
      <c r="H12" s="12">
        <v>3</v>
      </c>
      <c r="L12" s="12">
        <v>4.8</v>
      </c>
      <c r="P12" s="12">
        <v>3.2</v>
      </c>
    </row>
    <row r="13" spans="1:16" ht="15">
      <c r="A13" t="s">
        <v>187</v>
      </c>
      <c r="D13" s="12">
        <v>3.7</v>
      </c>
      <c r="H13" s="12">
        <v>0.8</v>
      </c>
      <c r="L13" s="12">
        <v>3.9</v>
      </c>
      <c r="P13" s="12">
        <v>0.9</v>
      </c>
    </row>
    <row r="14" spans="1:16" ht="15">
      <c r="A14" t="s">
        <v>188</v>
      </c>
      <c r="D14" s="12">
        <v>3.5</v>
      </c>
      <c r="H14" s="12">
        <v>4.6</v>
      </c>
      <c r="L14" s="12">
        <v>3.7</v>
      </c>
      <c r="P14" s="12">
        <v>4.6</v>
      </c>
    </row>
    <row r="15" spans="1:16" ht="15">
      <c r="A15" t="s">
        <v>189</v>
      </c>
      <c r="D15" s="12">
        <v>3.5</v>
      </c>
      <c r="H15" s="12">
        <v>3.8</v>
      </c>
      <c r="L15" s="12">
        <v>3.7</v>
      </c>
      <c r="P15" s="12">
        <v>4</v>
      </c>
    </row>
    <row r="16" spans="1:16" ht="15">
      <c r="A16" t="s">
        <v>190</v>
      </c>
      <c r="D16" s="12">
        <v>3.3</v>
      </c>
      <c r="H16" t="s">
        <v>31</v>
      </c>
      <c r="L16" s="12">
        <v>3.5</v>
      </c>
      <c r="P16" t="s">
        <v>31</v>
      </c>
    </row>
    <row r="17" spans="1:16" ht="15">
      <c r="A17" t="s">
        <v>191</v>
      </c>
      <c r="D17" s="12">
        <v>2.9</v>
      </c>
      <c r="H17" t="s">
        <v>31</v>
      </c>
      <c r="L17" s="12">
        <v>3</v>
      </c>
      <c r="P17" t="s">
        <v>31</v>
      </c>
    </row>
    <row r="18" spans="1:16" ht="15">
      <c r="A18" t="s">
        <v>192</v>
      </c>
      <c r="D18" s="12">
        <v>2.8</v>
      </c>
      <c r="H18" s="12">
        <v>3.7</v>
      </c>
      <c r="L18" s="12">
        <v>2.9</v>
      </c>
      <c r="P18" s="12">
        <v>4.5</v>
      </c>
    </row>
    <row r="19" spans="1:16" ht="15">
      <c r="A19" t="s">
        <v>193</v>
      </c>
      <c r="D19" s="12">
        <v>2.6</v>
      </c>
      <c r="H19" s="12">
        <v>5.1</v>
      </c>
      <c r="L19" s="12">
        <v>2.2</v>
      </c>
      <c r="P19" s="12">
        <v>5</v>
      </c>
    </row>
    <row r="20" spans="1:16" ht="15">
      <c r="A20" t="s">
        <v>194</v>
      </c>
      <c r="D20" s="12">
        <v>2.4</v>
      </c>
      <c r="H20" s="12">
        <v>3.9</v>
      </c>
      <c r="L20" s="12">
        <v>2.7</v>
      </c>
      <c r="P20" s="12">
        <v>4.1</v>
      </c>
    </row>
    <row r="21" spans="1:16" ht="15">
      <c r="A21" t="s">
        <v>195</v>
      </c>
      <c r="D21" s="12">
        <v>2.4</v>
      </c>
      <c r="H21" t="s">
        <v>31</v>
      </c>
      <c r="L21" s="12">
        <v>2.4</v>
      </c>
      <c r="P21" t="s">
        <v>31</v>
      </c>
    </row>
    <row r="22" spans="1:16" ht="15">
      <c r="A22" t="s">
        <v>196</v>
      </c>
      <c r="D22" s="12">
        <v>2.1</v>
      </c>
      <c r="H22" s="12">
        <v>2.2</v>
      </c>
      <c r="L22" s="12">
        <v>2.2</v>
      </c>
      <c r="P22" s="12">
        <v>2.3</v>
      </c>
    </row>
    <row r="23" spans="1:16" ht="15">
      <c r="A23" t="s">
        <v>197</v>
      </c>
      <c r="D23" s="12">
        <v>1.7000000000000002</v>
      </c>
      <c r="H23" s="12">
        <v>0.30000000000000004</v>
      </c>
      <c r="L23" s="12">
        <v>1.5</v>
      </c>
      <c r="P23" s="12">
        <v>0.2</v>
      </c>
    </row>
    <row r="24" spans="1:16" ht="15">
      <c r="A24" t="s">
        <v>198</v>
      </c>
      <c r="D24" s="12">
        <v>1.6</v>
      </c>
      <c r="H24" s="12">
        <v>1.7000000000000002</v>
      </c>
      <c r="L24" s="12">
        <v>1.8</v>
      </c>
      <c r="P24" s="12">
        <v>1.9</v>
      </c>
    </row>
    <row r="25" spans="1:16" ht="15">
      <c r="A25" t="s">
        <v>199</v>
      </c>
      <c r="D25" s="12">
        <v>1.5</v>
      </c>
      <c r="H25" s="12">
        <v>2</v>
      </c>
      <c r="L25" s="12">
        <v>1.9</v>
      </c>
      <c r="P25" s="12">
        <v>2</v>
      </c>
    </row>
    <row r="26" spans="1:16" ht="15">
      <c r="A26" t="s">
        <v>200</v>
      </c>
      <c r="D26" s="12">
        <v>1.4</v>
      </c>
      <c r="H26" s="12">
        <v>1.5</v>
      </c>
      <c r="L26" s="12">
        <v>1.3</v>
      </c>
      <c r="P26" s="12">
        <v>1.4</v>
      </c>
    </row>
    <row r="27" spans="1:16" ht="15">
      <c r="A27" t="s">
        <v>201</v>
      </c>
      <c r="D27" s="12">
        <v>1.1</v>
      </c>
      <c r="H27" t="s">
        <v>31</v>
      </c>
      <c r="L27" s="12">
        <v>1.2</v>
      </c>
      <c r="P27" t="s">
        <v>31</v>
      </c>
    </row>
    <row r="28" spans="1:16" ht="15">
      <c r="A28" t="s">
        <v>202</v>
      </c>
      <c r="D28" s="12">
        <v>1.1</v>
      </c>
      <c r="H28" s="12">
        <v>1.3</v>
      </c>
      <c r="L28" s="12">
        <v>1.2</v>
      </c>
      <c r="P28" s="12">
        <v>1.3</v>
      </c>
    </row>
    <row r="29" spans="1:16" ht="15">
      <c r="A29" t="s">
        <v>203</v>
      </c>
      <c r="D29" s="12">
        <v>0.4</v>
      </c>
      <c r="H29" s="12">
        <v>0.4</v>
      </c>
      <c r="L29" s="12">
        <v>0.30000000000000004</v>
      </c>
      <c r="P29" s="12">
        <v>0.30000000000000004</v>
      </c>
    </row>
    <row r="30" spans="1:16" ht="15">
      <c r="A30" t="s">
        <v>204</v>
      </c>
      <c r="D30" t="s">
        <v>31</v>
      </c>
      <c r="H30" s="12">
        <v>3.1</v>
      </c>
      <c r="L30" t="s">
        <v>31</v>
      </c>
      <c r="P30" s="12">
        <v>2.8</v>
      </c>
    </row>
    <row r="31" spans="1:16" ht="15">
      <c r="A31" t="s">
        <v>205</v>
      </c>
      <c r="D31" t="s">
        <v>31</v>
      </c>
      <c r="H31" s="12">
        <v>2.4</v>
      </c>
      <c r="L31" t="s">
        <v>31</v>
      </c>
      <c r="P31" s="12">
        <v>2.4</v>
      </c>
    </row>
    <row r="32" spans="1:16" ht="15">
      <c r="A32" t="s">
        <v>206</v>
      </c>
      <c r="D32" t="s">
        <v>31</v>
      </c>
      <c r="H32" s="12">
        <v>1.4</v>
      </c>
      <c r="L32" t="s">
        <v>31</v>
      </c>
      <c r="P32" s="12">
        <v>1.3</v>
      </c>
    </row>
    <row r="33" spans="1:16" ht="15">
      <c r="A33" t="s">
        <v>207</v>
      </c>
      <c r="D33" t="s">
        <v>31</v>
      </c>
      <c r="H33" s="12">
        <v>0.2</v>
      </c>
      <c r="L33" t="s">
        <v>31</v>
      </c>
      <c r="P33" s="12">
        <v>0.2</v>
      </c>
    </row>
    <row r="34" spans="1:16" ht="15">
      <c r="A34" t="s">
        <v>208</v>
      </c>
      <c r="D34" t="s">
        <v>31</v>
      </c>
      <c r="H34" s="12">
        <v>0.1</v>
      </c>
      <c r="L34" t="s">
        <v>31</v>
      </c>
      <c r="P34" s="12">
        <v>2.7</v>
      </c>
    </row>
    <row r="35" spans="1:16" ht="15">
      <c r="A35" t="s">
        <v>209</v>
      </c>
      <c r="D35" t="s">
        <v>31</v>
      </c>
      <c r="H35" t="s">
        <v>31</v>
      </c>
      <c r="L35" t="s">
        <v>31</v>
      </c>
      <c r="P35" t="s">
        <v>31</v>
      </c>
    </row>
    <row r="37" spans="1:16" ht="15">
      <c r="A37" t="s">
        <v>164</v>
      </c>
      <c r="D37" t="s">
        <v>165</v>
      </c>
      <c r="H37" t="s">
        <v>165</v>
      </c>
      <c r="L37" t="s">
        <v>165</v>
      </c>
      <c r="P37" t="s">
        <v>165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F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151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152</v>
      </c>
      <c r="D4" s="1"/>
      <c r="E4" s="1"/>
      <c r="F4" s="1"/>
      <c r="G4" s="1"/>
      <c r="H4" s="1"/>
      <c r="K4" s="1" t="s">
        <v>153</v>
      </c>
      <c r="L4" s="1"/>
      <c r="M4" s="1"/>
      <c r="N4" s="1"/>
      <c r="O4" s="1"/>
      <c r="P4" s="1"/>
      <c r="S4" s="1" t="s">
        <v>152</v>
      </c>
      <c r="T4" s="1"/>
      <c r="U4" s="1"/>
      <c r="V4" s="1"/>
      <c r="W4" s="1"/>
      <c r="X4" s="1"/>
      <c r="AA4" s="1" t="s">
        <v>153</v>
      </c>
      <c r="AB4" s="1"/>
      <c r="AC4" s="1"/>
      <c r="AD4" s="1"/>
      <c r="AE4" s="1"/>
      <c r="AF4" s="1"/>
    </row>
    <row r="5" spans="3:32" ht="15">
      <c r="C5" s="16" t="s">
        <v>154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ht="15">
      <c r="A6" s="8" t="s">
        <v>210</v>
      </c>
    </row>
    <row r="7" spans="1:32" ht="15">
      <c r="A7" s="9">
        <v>1</v>
      </c>
      <c r="C7" s="3">
        <v>91705</v>
      </c>
      <c r="D7" s="3"/>
      <c r="H7" t="s">
        <v>211</v>
      </c>
      <c r="K7" s="3">
        <v>77875</v>
      </c>
      <c r="L7" s="3"/>
      <c r="P7" t="s">
        <v>212</v>
      </c>
      <c r="S7" s="3">
        <v>58967</v>
      </c>
      <c r="T7" s="3"/>
      <c r="X7" t="s">
        <v>213</v>
      </c>
      <c r="AA7" s="3">
        <v>63339</v>
      </c>
      <c r="AB7" s="3"/>
      <c r="AF7" t="s">
        <v>214</v>
      </c>
    </row>
    <row r="8" spans="1:32" ht="15">
      <c r="A8" s="9">
        <v>2</v>
      </c>
      <c r="D8" s="9">
        <v>371506</v>
      </c>
      <c r="H8" s="12">
        <v>70.9</v>
      </c>
      <c r="L8" s="9">
        <v>268285</v>
      </c>
      <c r="P8" s="12">
        <v>60.4</v>
      </c>
      <c r="T8" s="9">
        <v>366697</v>
      </c>
      <c r="X8" s="12">
        <v>73.3</v>
      </c>
      <c r="AB8" s="9">
        <v>262727</v>
      </c>
      <c r="AF8" s="12">
        <v>58.6</v>
      </c>
    </row>
    <row r="9" spans="1:32" ht="15">
      <c r="A9" s="9">
        <v>3</v>
      </c>
      <c r="D9" s="9">
        <v>38905</v>
      </c>
      <c r="H9" s="12">
        <v>7.4</v>
      </c>
      <c r="L9" s="9">
        <v>95981</v>
      </c>
      <c r="P9" s="12">
        <v>21.7</v>
      </c>
      <c r="T9" s="9">
        <v>44510</v>
      </c>
      <c r="X9" s="12">
        <v>8.9</v>
      </c>
      <c r="AB9" s="9">
        <v>103369</v>
      </c>
      <c r="AF9" s="12">
        <v>23.1</v>
      </c>
    </row>
    <row r="10" spans="1:32" ht="15">
      <c r="A10" s="9">
        <v>4</v>
      </c>
      <c r="D10" s="9">
        <v>22085</v>
      </c>
      <c r="H10" s="12">
        <v>4.2</v>
      </c>
      <c r="L10" s="9">
        <v>1128</v>
      </c>
      <c r="P10" s="12">
        <v>0.30000000000000004</v>
      </c>
      <c r="T10" s="9">
        <v>28194</v>
      </c>
      <c r="X10" s="12">
        <v>5.6</v>
      </c>
      <c r="AB10" s="9">
        <v>6874</v>
      </c>
      <c r="AF10" s="12">
        <v>1.5</v>
      </c>
    </row>
    <row r="11" spans="1:32" ht="15">
      <c r="A11" s="9">
        <v>5</v>
      </c>
      <c r="D11" s="9">
        <v>253</v>
      </c>
      <c r="H11" t="s">
        <v>31</v>
      </c>
      <c r="L11" t="s">
        <v>31</v>
      </c>
      <c r="P11" t="s">
        <v>31</v>
      </c>
      <c r="T11" s="9">
        <v>2146</v>
      </c>
      <c r="X11" s="12">
        <v>0.4</v>
      </c>
      <c r="AB11" s="9">
        <v>12029</v>
      </c>
      <c r="AF11" s="12">
        <v>2.7</v>
      </c>
    </row>
    <row r="13" spans="1:32" ht="15">
      <c r="A13" t="s">
        <v>164</v>
      </c>
      <c r="C13" s="3">
        <v>524454</v>
      </c>
      <c r="D13" s="3"/>
      <c r="H13" t="s">
        <v>165</v>
      </c>
      <c r="K13" s="3">
        <v>443269</v>
      </c>
      <c r="L13" s="3"/>
      <c r="P13" t="s">
        <v>165</v>
      </c>
      <c r="S13" s="3">
        <v>500514</v>
      </c>
      <c r="T13" s="3"/>
      <c r="X13" t="s">
        <v>165</v>
      </c>
      <c r="AA13" s="3">
        <v>448338</v>
      </c>
      <c r="AB13" s="3"/>
      <c r="AF13" t="s">
        <v>165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3:16" ht="15">
      <c r="C5" s="1" t="s">
        <v>152</v>
      </c>
      <c r="D5" s="1"/>
      <c r="E5" s="1"/>
      <c r="F5" s="1"/>
      <c r="G5" s="1"/>
      <c r="H5" s="1"/>
      <c r="K5" s="1" t="s">
        <v>153</v>
      </c>
      <c r="L5" s="1"/>
      <c r="M5" s="1"/>
      <c r="N5" s="1"/>
      <c r="O5" s="1"/>
      <c r="P5" s="1"/>
    </row>
    <row r="6" spans="1:16" ht="39.75" customHeight="1">
      <c r="A6" s="8" t="s">
        <v>216</v>
      </c>
      <c r="C6" s="5" t="s">
        <v>217</v>
      </c>
      <c r="D6" s="5"/>
      <c r="G6" s="5" t="s">
        <v>218</v>
      </c>
      <c r="H6" s="5"/>
      <c r="K6" s="5" t="s">
        <v>217</v>
      </c>
      <c r="L6" s="5"/>
      <c r="O6" s="5" t="s">
        <v>218</v>
      </c>
      <c r="P6" s="5"/>
    </row>
    <row r="7" spans="1:16" ht="15">
      <c r="A7" t="s">
        <v>219</v>
      </c>
      <c r="C7" s="3">
        <v>1750</v>
      </c>
      <c r="D7" s="3"/>
      <c r="G7" s="3">
        <v>1614</v>
      </c>
      <c r="H7" s="3"/>
      <c r="K7" s="3">
        <v>1750</v>
      </c>
      <c r="L7" s="3"/>
      <c r="O7" s="3">
        <v>1614</v>
      </c>
      <c r="P7" s="3"/>
    </row>
    <row r="8" spans="1:16" ht="15">
      <c r="A8" t="s">
        <v>220</v>
      </c>
      <c r="D8" s="9">
        <v>500</v>
      </c>
      <c r="H8" s="9">
        <v>350</v>
      </c>
      <c r="L8" s="9">
        <v>1000</v>
      </c>
      <c r="P8" s="9">
        <v>850</v>
      </c>
    </row>
    <row r="9" spans="1:16" ht="15">
      <c r="A9" t="s">
        <v>221</v>
      </c>
      <c r="D9" s="9">
        <v>5000</v>
      </c>
      <c r="H9" s="9">
        <v>1000</v>
      </c>
      <c r="L9" s="9">
        <v>5000</v>
      </c>
      <c r="P9" s="9">
        <v>1000</v>
      </c>
    </row>
    <row r="10" spans="1:16" ht="15">
      <c r="A10" t="s">
        <v>222</v>
      </c>
      <c r="D10" s="9">
        <v>250</v>
      </c>
      <c r="H10" s="9">
        <v>250</v>
      </c>
      <c r="L10" s="9">
        <v>1000</v>
      </c>
      <c r="P10" s="9">
        <v>1000</v>
      </c>
    </row>
    <row r="11" spans="1:16" ht="15">
      <c r="A11" t="s">
        <v>223</v>
      </c>
      <c r="D11" t="s">
        <v>31</v>
      </c>
      <c r="H11" t="s">
        <v>31</v>
      </c>
      <c r="L11" s="9">
        <v>500</v>
      </c>
      <c r="P11" s="9">
        <v>500</v>
      </c>
    </row>
    <row r="12" spans="1:16" ht="15">
      <c r="A12" t="s">
        <v>224</v>
      </c>
      <c r="D12" s="9">
        <v>2500</v>
      </c>
      <c r="H12" t="s">
        <v>31</v>
      </c>
      <c r="L12" s="9">
        <v>500</v>
      </c>
      <c r="P12" s="9">
        <v>250</v>
      </c>
    </row>
    <row r="13" spans="1:16" ht="15">
      <c r="A13" t="s">
        <v>225</v>
      </c>
      <c r="D13" t="s">
        <v>31</v>
      </c>
      <c r="H13" t="s">
        <v>31</v>
      </c>
      <c r="L13" s="9">
        <v>10500</v>
      </c>
      <c r="P13" s="9">
        <v>1936</v>
      </c>
    </row>
    <row r="14" spans="1:16" ht="15">
      <c r="A14" t="s">
        <v>226</v>
      </c>
      <c r="D14" s="9">
        <v>2852</v>
      </c>
      <c r="H14" s="9">
        <v>2852</v>
      </c>
      <c r="L14" t="s">
        <v>31</v>
      </c>
      <c r="P14" t="s">
        <v>31</v>
      </c>
    </row>
    <row r="15" spans="1:16" ht="15">
      <c r="A15" t="s">
        <v>227</v>
      </c>
      <c r="D15" s="9">
        <v>1500</v>
      </c>
      <c r="H15" s="9">
        <v>500</v>
      </c>
      <c r="L15" t="s">
        <v>31</v>
      </c>
      <c r="P15" t="s">
        <v>31</v>
      </c>
    </row>
    <row r="16" spans="1:16" ht="15">
      <c r="A16" t="s">
        <v>228</v>
      </c>
      <c r="D16" t="s">
        <v>31</v>
      </c>
      <c r="H16" t="s">
        <v>31</v>
      </c>
      <c r="L16" s="9">
        <v>9850</v>
      </c>
      <c r="P16" s="9">
        <v>2500</v>
      </c>
    </row>
    <row r="17" spans="1:16" ht="15">
      <c r="A17" t="s">
        <v>229</v>
      </c>
      <c r="D17" t="s">
        <v>31</v>
      </c>
      <c r="H17" t="s">
        <v>31</v>
      </c>
      <c r="L17" s="9">
        <v>500</v>
      </c>
      <c r="P17" s="9">
        <v>500</v>
      </c>
    </row>
    <row r="19" spans="1:16" ht="15">
      <c r="A19" t="s">
        <v>164</v>
      </c>
      <c r="C19" s="3">
        <v>14352</v>
      </c>
      <c r="D19" s="3"/>
      <c r="G19" s="3">
        <v>6566</v>
      </c>
      <c r="H19" s="3"/>
      <c r="K19" s="3">
        <v>30600</v>
      </c>
      <c r="L19" s="3"/>
      <c r="O19" s="3">
        <v>10150</v>
      </c>
      <c r="P19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3:20" ht="39.75" customHeight="1">
      <c r="C5" s="1" t="s">
        <v>164</v>
      </c>
      <c r="D5" s="1"/>
      <c r="G5" s="5" t="s">
        <v>231</v>
      </c>
      <c r="H5" s="5"/>
      <c r="K5" s="5" t="s">
        <v>232</v>
      </c>
      <c r="L5" s="5"/>
      <c r="O5" s="5" t="s">
        <v>233</v>
      </c>
      <c r="P5" s="5"/>
      <c r="S5" s="5" t="s">
        <v>234</v>
      </c>
      <c r="T5" s="5"/>
    </row>
    <row r="6" spans="3:20" ht="15">
      <c r="C6" s="14" t="s">
        <v>235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5">
      <c r="A7" t="s">
        <v>236</v>
      </c>
      <c r="C7" s="3">
        <v>224000</v>
      </c>
      <c r="D7" s="3"/>
      <c r="G7" s="4" t="s">
        <v>32</v>
      </c>
      <c r="H7" s="4"/>
      <c r="K7" s="3">
        <v>66450</v>
      </c>
      <c r="L7" s="3"/>
      <c r="O7" s="3">
        <v>30300</v>
      </c>
      <c r="P7" s="3"/>
      <c r="S7" s="3">
        <v>127250</v>
      </c>
      <c r="T7" s="3"/>
    </row>
    <row r="8" spans="1:20" ht="15">
      <c r="A8" t="s">
        <v>237</v>
      </c>
      <c r="D8" s="9">
        <v>46061</v>
      </c>
      <c r="H8" s="9">
        <v>9136</v>
      </c>
      <c r="L8" s="9">
        <v>15046</v>
      </c>
      <c r="P8" s="9">
        <v>9417</v>
      </c>
      <c r="T8" s="9">
        <v>12462</v>
      </c>
    </row>
    <row r="9" spans="1:20" ht="15">
      <c r="A9" t="s">
        <v>238</v>
      </c>
      <c r="D9" t="s">
        <v>31</v>
      </c>
      <c r="H9" t="s">
        <v>31</v>
      </c>
      <c r="L9" t="s">
        <v>31</v>
      </c>
      <c r="P9" t="s">
        <v>31</v>
      </c>
      <c r="T9" t="s">
        <v>31</v>
      </c>
    </row>
    <row r="10" spans="1:20" ht="15">
      <c r="A10" t="s">
        <v>239</v>
      </c>
      <c r="D10" s="9">
        <v>820</v>
      </c>
      <c r="H10" s="9">
        <v>546</v>
      </c>
      <c r="L10" s="9">
        <v>274</v>
      </c>
      <c r="P10" t="s">
        <v>31</v>
      </c>
      <c r="T10" t="s">
        <v>31</v>
      </c>
    </row>
    <row r="12" spans="1:20" ht="15">
      <c r="A12" t="s">
        <v>164</v>
      </c>
      <c r="C12" s="3">
        <v>270881</v>
      </c>
      <c r="D12" s="3"/>
      <c r="G12" s="3">
        <v>9682</v>
      </c>
      <c r="H12" s="3"/>
      <c r="K12" s="3">
        <v>81770</v>
      </c>
      <c r="L12" s="3"/>
      <c r="O12" s="3">
        <v>39717</v>
      </c>
      <c r="P12" s="3"/>
      <c r="S12" s="3">
        <v>139712</v>
      </c>
      <c r="T12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5" spans="1:16" ht="39.75" customHeight="1">
      <c r="A5" s="8" t="s">
        <v>241</v>
      </c>
      <c r="C5" s="5" t="s">
        <v>242</v>
      </c>
      <c r="D5" s="5"/>
      <c r="G5" s="5" t="s">
        <v>243</v>
      </c>
      <c r="H5" s="5"/>
      <c r="K5" s="5" t="s">
        <v>244</v>
      </c>
      <c r="L5" s="5"/>
      <c r="O5" s="5" t="s">
        <v>245</v>
      </c>
      <c r="P5" s="5"/>
    </row>
    <row r="6" spans="3:16" ht="39.75" customHeight="1">
      <c r="C6" s="17" t="s">
        <v>246</v>
      </c>
      <c r="D6" s="17"/>
      <c r="G6" s="4"/>
      <c r="H6" s="4"/>
      <c r="K6" s="4"/>
      <c r="L6" s="4"/>
      <c r="O6" s="4"/>
      <c r="P6" s="4"/>
    </row>
    <row r="7" ht="15">
      <c r="A7" s="8" t="s">
        <v>236</v>
      </c>
    </row>
    <row r="8" spans="1:16" ht="15">
      <c r="A8" t="s">
        <v>247</v>
      </c>
      <c r="C8" s="4" t="s">
        <v>32</v>
      </c>
      <c r="D8" s="4"/>
      <c r="G8" s="4" t="s">
        <v>32</v>
      </c>
      <c r="H8" s="4"/>
      <c r="L8" t="s">
        <v>31</v>
      </c>
      <c r="P8" t="s">
        <v>248</v>
      </c>
    </row>
    <row r="9" spans="1:16" ht="15">
      <c r="A9" t="s">
        <v>249</v>
      </c>
      <c r="D9" s="9">
        <v>46450</v>
      </c>
      <c r="H9" s="9">
        <v>1701</v>
      </c>
      <c r="L9" t="s">
        <v>31</v>
      </c>
      <c r="P9" t="s">
        <v>248</v>
      </c>
    </row>
    <row r="10" spans="1:16" ht="15">
      <c r="A10" t="s">
        <v>250</v>
      </c>
      <c r="D10" s="9">
        <v>79450</v>
      </c>
      <c r="H10" s="9">
        <v>1610</v>
      </c>
      <c r="L10" t="s">
        <v>31</v>
      </c>
      <c r="P10" t="s">
        <v>248</v>
      </c>
    </row>
    <row r="11" spans="1:16" ht="15">
      <c r="A11" t="s">
        <v>251</v>
      </c>
      <c r="D11" s="9">
        <v>93500</v>
      </c>
      <c r="H11" s="9">
        <v>1556</v>
      </c>
      <c r="L11" t="s">
        <v>31</v>
      </c>
      <c r="P11" t="s">
        <v>248</v>
      </c>
    </row>
    <row r="12" spans="1:16" ht="15">
      <c r="A12" t="s">
        <v>252</v>
      </c>
      <c r="D12" s="9">
        <v>104000</v>
      </c>
      <c r="H12" s="9">
        <v>2351</v>
      </c>
      <c r="L12" t="s">
        <v>31</v>
      </c>
      <c r="P12" t="s">
        <v>248</v>
      </c>
    </row>
    <row r="13" spans="1:16" ht="15">
      <c r="A13" t="s">
        <v>68</v>
      </c>
      <c r="D13" s="9">
        <v>144500</v>
      </c>
      <c r="H13" t="s">
        <v>31</v>
      </c>
      <c r="L13" t="s">
        <v>31</v>
      </c>
      <c r="P13" t="s">
        <v>248</v>
      </c>
    </row>
    <row r="14" spans="1:16" ht="15">
      <c r="A14" t="s">
        <v>69</v>
      </c>
      <c r="D14" s="9">
        <v>144500</v>
      </c>
      <c r="H14" t="s">
        <v>31</v>
      </c>
      <c r="L14" t="s">
        <v>31</v>
      </c>
      <c r="P14" t="s">
        <v>248</v>
      </c>
    </row>
    <row r="15" spans="1:16" ht="15">
      <c r="A15" t="s">
        <v>70</v>
      </c>
      <c r="D15" s="9">
        <v>173500</v>
      </c>
      <c r="H15" t="s">
        <v>31</v>
      </c>
      <c r="L15" t="s">
        <v>31</v>
      </c>
      <c r="P15" t="s">
        <v>248</v>
      </c>
    </row>
    <row r="16" spans="1:16" ht="15">
      <c r="A16" t="s">
        <v>71</v>
      </c>
      <c r="D16" s="9">
        <v>213500</v>
      </c>
      <c r="H16" t="s">
        <v>31</v>
      </c>
      <c r="L16" t="s">
        <v>31</v>
      </c>
      <c r="P16" t="s">
        <v>248</v>
      </c>
    </row>
    <row r="17" spans="1:16" ht="15">
      <c r="A17" t="s">
        <v>72</v>
      </c>
      <c r="D17" s="9">
        <v>224000</v>
      </c>
      <c r="H17" t="s">
        <v>31</v>
      </c>
      <c r="L17" t="s">
        <v>31</v>
      </c>
      <c r="P17" t="s">
        <v>248</v>
      </c>
    </row>
    <row r="18" ht="15">
      <c r="A18" s="8" t="s">
        <v>253</v>
      </c>
    </row>
    <row r="19" spans="1:16" ht="15">
      <c r="A19" t="s">
        <v>247</v>
      </c>
      <c r="C19" s="3">
        <v>15520</v>
      </c>
      <c r="D19" s="3"/>
      <c r="G19" s="3">
        <v>2285</v>
      </c>
      <c r="H19" s="3"/>
      <c r="L19" t="s">
        <v>31</v>
      </c>
      <c r="P19" t="s">
        <v>248</v>
      </c>
    </row>
    <row r="20" spans="1:16" ht="15">
      <c r="A20" t="s">
        <v>249</v>
      </c>
      <c r="D20" t="s">
        <v>31</v>
      </c>
      <c r="H20" t="s">
        <v>31</v>
      </c>
      <c r="L20" t="s">
        <v>31</v>
      </c>
      <c r="P20" t="s">
        <v>248</v>
      </c>
    </row>
    <row r="21" spans="1:16" ht="15">
      <c r="A21" t="s">
        <v>250</v>
      </c>
      <c r="D21" t="s">
        <v>31</v>
      </c>
      <c r="H21" t="s">
        <v>31</v>
      </c>
      <c r="L21" t="s">
        <v>31</v>
      </c>
      <c r="P21" t="s">
        <v>248</v>
      </c>
    </row>
    <row r="22" spans="1:16" ht="15">
      <c r="A22" t="s">
        <v>251</v>
      </c>
      <c r="D22" t="s">
        <v>31</v>
      </c>
      <c r="H22" t="s">
        <v>31</v>
      </c>
      <c r="L22" t="s">
        <v>31</v>
      </c>
      <c r="P22" t="s">
        <v>248</v>
      </c>
    </row>
    <row r="23" spans="1:16" ht="15">
      <c r="A23" t="s">
        <v>252</v>
      </c>
      <c r="D23" t="s">
        <v>31</v>
      </c>
      <c r="H23" t="s">
        <v>31</v>
      </c>
      <c r="L23" t="s">
        <v>31</v>
      </c>
      <c r="P23" t="s">
        <v>248</v>
      </c>
    </row>
    <row r="24" spans="1:16" ht="15">
      <c r="A24" t="s">
        <v>68</v>
      </c>
      <c r="D24" t="s">
        <v>31</v>
      </c>
      <c r="H24" t="s">
        <v>31</v>
      </c>
      <c r="L24" t="s">
        <v>31</v>
      </c>
      <c r="P24" t="s">
        <v>248</v>
      </c>
    </row>
    <row r="25" spans="1:16" ht="15">
      <c r="A25" t="s">
        <v>69</v>
      </c>
      <c r="D25" t="s">
        <v>31</v>
      </c>
      <c r="H25" t="s">
        <v>31</v>
      </c>
      <c r="L25" t="s">
        <v>31</v>
      </c>
      <c r="P25" t="s">
        <v>248</v>
      </c>
    </row>
    <row r="26" spans="1:16" ht="15">
      <c r="A26" t="s">
        <v>70</v>
      </c>
      <c r="D26" s="9">
        <v>10000</v>
      </c>
      <c r="H26" s="9">
        <v>42676</v>
      </c>
      <c r="L26" t="s">
        <v>31</v>
      </c>
      <c r="P26" t="s">
        <v>248</v>
      </c>
    </row>
    <row r="27" spans="1:16" ht="15">
      <c r="A27" t="s">
        <v>71</v>
      </c>
      <c r="D27" s="9">
        <v>15500</v>
      </c>
      <c r="H27" s="9">
        <v>30733</v>
      </c>
      <c r="L27" t="s">
        <v>31</v>
      </c>
      <c r="P27" t="s">
        <v>248</v>
      </c>
    </row>
    <row r="28" spans="1:16" ht="15">
      <c r="A28" t="s">
        <v>72</v>
      </c>
      <c r="D28" t="s">
        <v>31</v>
      </c>
      <c r="H28" t="s">
        <v>31</v>
      </c>
      <c r="L28" t="s">
        <v>31</v>
      </c>
      <c r="P28" t="s">
        <v>248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F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151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152</v>
      </c>
      <c r="D4" s="1"/>
      <c r="E4" s="1"/>
      <c r="F4" s="1"/>
      <c r="G4" s="1"/>
      <c r="H4" s="1"/>
      <c r="K4" s="1" t="s">
        <v>153</v>
      </c>
      <c r="L4" s="1"/>
      <c r="M4" s="1"/>
      <c r="N4" s="1"/>
      <c r="O4" s="1"/>
      <c r="P4" s="1"/>
      <c r="S4" s="1" t="s">
        <v>152</v>
      </c>
      <c r="T4" s="1"/>
      <c r="U4" s="1"/>
      <c r="V4" s="1"/>
      <c r="W4" s="1"/>
      <c r="X4" s="1"/>
      <c r="AA4" s="1" t="s">
        <v>153</v>
      </c>
      <c r="AB4" s="1"/>
      <c r="AC4" s="1"/>
      <c r="AD4" s="1"/>
      <c r="AE4" s="1"/>
      <c r="AF4" s="1"/>
    </row>
    <row r="5" spans="3:32" ht="15">
      <c r="C5" s="16" t="s">
        <v>154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ht="15">
      <c r="A6" s="8" t="s">
        <v>210</v>
      </c>
    </row>
    <row r="7" spans="1:32" ht="15">
      <c r="A7" s="9">
        <v>1</v>
      </c>
      <c r="C7" s="3">
        <v>91705</v>
      </c>
      <c r="D7" s="3"/>
      <c r="H7" t="s">
        <v>211</v>
      </c>
      <c r="K7" s="3">
        <v>77875</v>
      </c>
      <c r="L7" s="3"/>
      <c r="P7" t="s">
        <v>212</v>
      </c>
      <c r="S7" s="3">
        <v>58967</v>
      </c>
      <c r="T7" s="3"/>
      <c r="X7" t="s">
        <v>213</v>
      </c>
      <c r="AA7" s="3">
        <v>63339</v>
      </c>
      <c r="AB7" s="3"/>
      <c r="AF7" t="s">
        <v>214</v>
      </c>
    </row>
    <row r="8" spans="1:32" ht="15">
      <c r="A8" s="9">
        <v>2</v>
      </c>
      <c r="D8" s="9">
        <v>371506</v>
      </c>
      <c r="H8" s="12">
        <v>70.9</v>
      </c>
      <c r="L8" s="9">
        <v>268285</v>
      </c>
      <c r="P8" s="12">
        <v>60.4</v>
      </c>
      <c r="T8" s="9">
        <v>366697</v>
      </c>
      <c r="X8" s="12">
        <v>73.3</v>
      </c>
      <c r="AB8" s="9">
        <v>262727</v>
      </c>
      <c r="AF8" s="12">
        <v>58.6</v>
      </c>
    </row>
    <row r="9" spans="1:32" ht="15">
      <c r="A9" s="9">
        <v>3</v>
      </c>
      <c r="D9" s="9">
        <v>38905</v>
      </c>
      <c r="H9" s="12">
        <v>7.4</v>
      </c>
      <c r="L9" s="9">
        <v>95981</v>
      </c>
      <c r="P9" s="12">
        <v>21.7</v>
      </c>
      <c r="T9" s="9">
        <v>44510</v>
      </c>
      <c r="X9" s="12">
        <v>8.9</v>
      </c>
      <c r="AB9" s="9">
        <v>103369</v>
      </c>
      <c r="AF9" s="12">
        <v>23.1</v>
      </c>
    </row>
    <row r="10" spans="1:32" ht="15">
      <c r="A10" s="9">
        <v>4</v>
      </c>
      <c r="D10" s="9">
        <v>22085</v>
      </c>
      <c r="H10" s="12">
        <v>4.2</v>
      </c>
      <c r="L10" s="9">
        <v>1128</v>
      </c>
      <c r="P10" s="12">
        <v>0.30000000000000004</v>
      </c>
      <c r="T10" s="9">
        <v>28194</v>
      </c>
      <c r="X10" s="12">
        <v>5.6</v>
      </c>
      <c r="AB10" s="9">
        <v>6874</v>
      </c>
      <c r="AF10" s="12">
        <v>1.5</v>
      </c>
    </row>
    <row r="11" spans="1:32" ht="15">
      <c r="A11" s="9">
        <v>5</v>
      </c>
      <c r="D11" s="9">
        <v>253</v>
      </c>
      <c r="H11" t="s">
        <v>31</v>
      </c>
      <c r="L11" t="s">
        <v>31</v>
      </c>
      <c r="P11" t="s">
        <v>31</v>
      </c>
      <c r="T11" s="9">
        <v>2146</v>
      </c>
      <c r="X11" s="12">
        <v>0.4</v>
      </c>
      <c r="AB11" s="9">
        <v>12029</v>
      </c>
      <c r="AF11" s="12">
        <v>2.7</v>
      </c>
    </row>
    <row r="13" spans="1:32" ht="15">
      <c r="A13" t="s">
        <v>164</v>
      </c>
      <c r="C13" s="3">
        <v>524454</v>
      </c>
      <c r="D13" s="3"/>
      <c r="H13" t="s">
        <v>165</v>
      </c>
      <c r="K13" s="3">
        <v>443269</v>
      </c>
      <c r="L13" s="3"/>
      <c r="P13" t="s">
        <v>165</v>
      </c>
      <c r="S13" s="3">
        <v>500514</v>
      </c>
      <c r="T13" s="3"/>
      <c r="X13" t="s">
        <v>165</v>
      </c>
      <c r="AA13" s="3">
        <v>448338</v>
      </c>
      <c r="AB13" s="3"/>
      <c r="AF13" t="s">
        <v>165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24" ht="39.75" customHeight="1">
      <c r="A5" s="18" t="s">
        <v>255</v>
      </c>
      <c r="C5" s="5" t="s">
        <v>256</v>
      </c>
      <c r="D5" s="5"/>
      <c r="G5" s="1" t="s">
        <v>257</v>
      </c>
      <c r="H5" s="1"/>
      <c r="K5" s="5" t="s">
        <v>258</v>
      </c>
      <c r="L5" s="5"/>
      <c r="O5" s="1" t="s">
        <v>151</v>
      </c>
      <c r="P5" s="1"/>
      <c r="S5" s="1" t="s">
        <v>259</v>
      </c>
      <c r="T5" s="1"/>
      <c r="W5" s="5" t="s">
        <v>260</v>
      </c>
      <c r="X5" s="5"/>
    </row>
    <row r="6" ht="15">
      <c r="A6" s="8" t="s">
        <v>261</v>
      </c>
    </row>
    <row r="7" ht="15">
      <c r="A7" s="19" t="s">
        <v>262</v>
      </c>
    </row>
    <row r="8" ht="15">
      <c r="A8" s="19" t="s">
        <v>263</v>
      </c>
    </row>
    <row r="9" spans="1:20" ht="15">
      <c r="A9" t="s">
        <v>264</v>
      </c>
      <c r="D9" t="s">
        <v>265</v>
      </c>
      <c r="H9" t="s">
        <v>266</v>
      </c>
      <c r="K9" s="3">
        <v>5200</v>
      </c>
      <c r="L9" s="3"/>
      <c r="O9" s="3">
        <v>5184</v>
      </c>
      <c r="P9" s="3"/>
      <c r="S9" s="3">
        <v>4237</v>
      </c>
      <c r="T9" s="3"/>
    </row>
    <row r="10" spans="1:20" ht="15">
      <c r="A10" t="s">
        <v>267</v>
      </c>
      <c r="P10" s="9">
        <v>2000</v>
      </c>
      <c r="T10" s="9">
        <v>312</v>
      </c>
    </row>
    <row r="12" spans="16:24" ht="15">
      <c r="P12" s="9">
        <v>7184</v>
      </c>
      <c r="T12" s="9">
        <v>4549</v>
      </c>
      <c r="X12" t="s">
        <v>268</v>
      </c>
    </row>
    <row r="13" spans="2:25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5">
      <c r="A14" s="19" t="s">
        <v>269</v>
      </c>
    </row>
    <row r="15" spans="1:20" ht="15">
      <c r="A15" t="s">
        <v>264</v>
      </c>
      <c r="D15" t="s">
        <v>270</v>
      </c>
      <c r="H15" t="s">
        <v>271</v>
      </c>
      <c r="L15" s="9">
        <v>4003</v>
      </c>
      <c r="P15" s="9">
        <v>3984</v>
      </c>
      <c r="T15" s="9">
        <v>3984</v>
      </c>
    </row>
    <row r="16" spans="1:20" ht="15">
      <c r="A16" t="s">
        <v>272</v>
      </c>
      <c r="P16" s="9">
        <v>1000</v>
      </c>
      <c r="T16" s="9">
        <v>1000</v>
      </c>
    </row>
    <row r="18" spans="16:24" ht="15">
      <c r="P18" s="9">
        <v>4984</v>
      </c>
      <c r="T18" s="9">
        <v>4984</v>
      </c>
      <c r="X18" t="s">
        <v>268</v>
      </c>
    </row>
    <row r="19" spans="2:25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5">
      <c r="A20" s="19" t="s">
        <v>273</v>
      </c>
    </row>
    <row r="21" spans="1:20" ht="15">
      <c r="A21" t="s">
        <v>274</v>
      </c>
      <c r="D21" t="s">
        <v>275</v>
      </c>
      <c r="H21" t="s">
        <v>276</v>
      </c>
      <c r="L21" s="9">
        <v>21204</v>
      </c>
      <c r="P21" s="9">
        <v>21114</v>
      </c>
      <c r="T21" s="9">
        <v>21204</v>
      </c>
    </row>
    <row r="22" spans="1:20" ht="15">
      <c r="A22" t="s">
        <v>277</v>
      </c>
      <c r="D22" t="s">
        <v>275</v>
      </c>
      <c r="H22" t="s">
        <v>276</v>
      </c>
      <c r="L22" t="s">
        <v>31</v>
      </c>
      <c r="P22" s="15">
        <v>-1</v>
      </c>
      <c r="T22" t="s">
        <v>31</v>
      </c>
    </row>
    <row r="23" spans="1:20" ht="15">
      <c r="A23" t="s">
        <v>278</v>
      </c>
      <c r="P23" t="s">
        <v>31</v>
      </c>
      <c r="T23" s="9">
        <v>2637</v>
      </c>
    </row>
    <row r="25" spans="16:24" ht="15">
      <c r="P25" s="9">
        <v>21113</v>
      </c>
      <c r="T25" s="9">
        <v>23841</v>
      </c>
      <c r="X25" t="s">
        <v>279</v>
      </c>
    </row>
    <row r="26" spans="2:25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5">
      <c r="A27" s="19" t="s">
        <v>280</v>
      </c>
    </row>
    <row r="28" spans="1:20" ht="15">
      <c r="A28" t="s">
        <v>281</v>
      </c>
      <c r="D28" t="s">
        <v>282</v>
      </c>
      <c r="H28" t="s">
        <v>283</v>
      </c>
      <c r="L28" s="9">
        <v>7617</v>
      </c>
      <c r="P28" s="9">
        <v>7607</v>
      </c>
      <c r="T28" s="9">
        <v>7617</v>
      </c>
    </row>
    <row r="29" spans="1:20" ht="15">
      <c r="A29" t="s">
        <v>284</v>
      </c>
      <c r="D29" t="s">
        <v>285</v>
      </c>
      <c r="H29" t="s">
        <v>286</v>
      </c>
      <c r="P29" s="9">
        <v>1997</v>
      </c>
      <c r="T29" s="9">
        <v>5367</v>
      </c>
    </row>
    <row r="31" spans="16:24" ht="15">
      <c r="P31" s="9">
        <v>9604</v>
      </c>
      <c r="T31" s="9">
        <v>12984</v>
      </c>
      <c r="X31" t="s">
        <v>287</v>
      </c>
    </row>
    <row r="32" spans="2:25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5">
      <c r="A33" s="19" t="s">
        <v>288</v>
      </c>
    </row>
    <row r="34" spans="1:20" ht="15">
      <c r="A34" t="s">
        <v>289</v>
      </c>
      <c r="D34" t="s">
        <v>290</v>
      </c>
      <c r="H34" t="s">
        <v>291</v>
      </c>
      <c r="L34" s="9">
        <v>4050</v>
      </c>
      <c r="P34" s="9">
        <v>4050</v>
      </c>
      <c r="T34" s="9">
        <v>4050</v>
      </c>
    </row>
    <row r="35" spans="1:20" ht="15">
      <c r="A35" t="s">
        <v>292</v>
      </c>
      <c r="P35" s="9">
        <v>1041</v>
      </c>
      <c r="T35" s="9">
        <v>3787</v>
      </c>
    </row>
    <row r="37" spans="16:24" ht="15">
      <c r="P37" s="9">
        <v>5091</v>
      </c>
      <c r="T37" s="9">
        <v>7837</v>
      </c>
      <c r="X37" t="s">
        <v>293</v>
      </c>
    </row>
    <row r="38" spans="2:25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5">
      <c r="A39" s="19" t="s">
        <v>294</v>
      </c>
    </row>
    <row r="40" ht="15">
      <c r="A40" s="19" t="s">
        <v>295</v>
      </c>
    </row>
    <row r="41" spans="1:20" ht="15">
      <c r="A41" t="s">
        <v>264</v>
      </c>
      <c r="D41" t="s">
        <v>296</v>
      </c>
      <c r="H41" t="s">
        <v>297</v>
      </c>
      <c r="L41" s="9">
        <v>7181</v>
      </c>
      <c r="P41" s="9">
        <v>7154</v>
      </c>
      <c r="T41" s="9">
        <v>7181</v>
      </c>
    </row>
    <row r="42" spans="1:20" ht="15">
      <c r="A42" t="s">
        <v>298</v>
      </c>
      <c r="P42" s="9">
        <v>1000</v>
      </c>
      <c r="T42" s="9">
        <v>678</v>
      </c>
    </row>
    <row r="44" spans="16:24" ht="15">
      <c r="P44" s="9">
        <v>8154</v>
      </c>
      <c r="T44" s="9">
        <v>7859</v>
      </c>
      <c r="X44" t="s">
        <v>293</v>
      </c>
    </row>
    <row r="45" spans="2:25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">
      <c r="A46" s="8" t="s">
        <v>299</v>
      </c>
    </row>
    <row r="47" ht="15">
      <c r="A47" s="19" t="s">
        <v>300</v>
      </c>
    </row>
    <row r="48" spans="1:20" ht="15">
      <c r="A48" t="s">
        <v>281</v>
      </c>
      <c r="D48" t="s">
        <v>301</v>
      </c>
      <c r="H48" t="s">
        <v>302</v>
      </c>
      <c r="L48" s="9">
        <v>4000</v>
      </c>
      <c r="P48" s="9">
        <v>3997</v>
      </c>
      <c r="T48" s="9">
        <v>4000</v>
      </c>
    </row>
    <row r="49" spans="1:20" ht="15">
      <c r="A49" t="s">
        <v>264</v>
      </c>
      <c r="D49" t="s">
        <v>303</v>
      </c>
      <c r="H49" t="s">
        <v>302</v>
      </c>
      <c r="L49" s="9">
        <v>778</v>
      </c>
      <c r="P49" s="9">
        <v>773</v>
      </c>
      <c r="T49" s="9">
        <v>778</v>
      </c>
    </row>
    <row r="50" spans="1:20" ht="15">
      <c r="A50" t="s">
        <v>304</v>
      </c>
      <c r="D50" t="s">
        <v>305</v>
      </c>
      <c r="H50" t="s">
        <v>302</v>
      </c>
      <c r="P50" s="9">
        <v>1071</v>
      </c>
      <c r="T50" s="9">
        <v>1075</v>
      </c>
    </row>
    <row r="51" spans="1:20" ht="15">
      <c r="A51" t="s">
        <v>306</v>
      </c>
      <c r="P51" s="9">
        <v>67</v>
      </c>
      <c r="T51" t="s">
        <v>31</v>
      </c>
    </row>
    <row r="53" spans="16:24" ht="15">
      <c r="P53" s="9">
        <v>5908</v>
      </c>
      <c r="T53" s="9">
        <v>5853</v>
      </c>
      <c r="X53" t="s">
        <v>293</v>
      </c>
    </row>
    <row r="54" spans="2:25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">
      <c r="A55" s="8" t="s">
        <v>307</v>
      </c>
    </row>
    <row r="56" ht="15">
      <c r="A56" s="19" t="s">
        <v>308</v>
      </c>
    </row>
    <row r="57" ht="15">
      <c r="A57" s="19" t="s">
        <v>309</v>
      </c>
    </row>
    <row r="58" spans="1:20" ht="15">
      <c r="A58" t="s">
        <v>310</v>
      </c>
      <c r="D58" t="s">
        <v>311</v>
      </c>
      <c r="H58" t="s">
        <v>312</v>
      </c>
      <c r="L58" s="9">
        <v>10474</v>
      </c>
      <c r="P58" s="9">
        <v>10424</v>
      </c>
      <c r="T58" s="9">
        <v>10424</v>
      </c>
    </row>
    <row r="59" spans="1:20" ht="15">
      <c r="A59" t="s">
        <v>313</v>
      </c>
      <c r="D59" t="s">
        <v>285</v>
      </c>
      <c r="H59" t="s">
        <v>312</v>
      </c>
      <c r="L59" s="9">
        <v>1000</v>
      </c>
      <c r="P59" s="9">
        <v>993</v>
      </c>
      <c r="T59" s="9">
        <v>993</v>
      </c>
    </row>
    <row r="60" spans="1:20" ht="15">
      <c r="A60" t="s">
        <v>314</v>
      </c>
      <c r="P60" s="9">
        <v>600</v>
      </c>
      <c r="T60" s="9">
        <v>600</v>
      </c>
    </row>
    <row r="62" spans="16:24" ht="15">
      <c r="P62" s="9">
        <v>12017</v>
      </c>
      <c r="T62" s="9">
        <v>12017</v>
      </c>
      <c r="X62" t="s">
        <v>287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19:E19"/>
    <mergeCell ref="F19:I19"/>
    <mergeCell ref="J19:M19"/>
    <mergeCell ref="N19:Q19"/>
    <mergeCell ref="R19:U19"/>
    <mergeCell ref="V19:Y19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38:E38"/>
    <mergeCell ref="F38:I38"/>
    <mergeCell ref="J38:M38"/>
    <mergeCell ref="N38:Q38"/>
    <mergeCell ref="R38:U38"/>
    <mergeCell ref="V38:Y38"/>
    <mergeCell ref="B45:E45"/>
    <mergeCell ref="F45:I45"/>
    <mergeCell ref="J45:M45"/>
    <mergeCell ref="N45:Q45"/>
    <mergeCell ref="R45:U45"/>
    <mergeCell ref="V45:Y45"/>
    <mergeCell ref="B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Y5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3" spans="1:24" ht="39.75" customHeight="1">
      <c r="A3" s="18" t="s">
        <v>255</v>
      </c>
      <c r="C3" s="5" t="s">
        <v>256</v>
      </c>
      <c r="D3" s="5"/>
      <c r="G3" s="1" t="s">
        <v>257</v>
      </c>
      <c r="H3" s="1"/>
      <c r="K3" s="5" t="s">
        <v>258</v>
      </c>
      <c r="L3" s="5"/>
      <c r="O3" s="1" t="s">
        <v>151</v>
      </c>
      <c r="P3" s="1"/>
      <c r="S3" s="1" t="s">
        <v>259</v>
      </c>
      <c r="T3" s="1"/>
      <c r="W3" s="5" t="s">
        <v>260</v>
      </c>
      <c r="X3" s="5"/>
    </row>
    <row r="4" ht="15">
      <c r="A4" s="19" t="s">
        <v>315</v>
      </c>
    </row>
    <row r="5" spans="1:24" ht="15">
      <c r="A5" t="s">
        <v>316</v>
      </c>
      <c r="O5" s="3">
        <v>1455</v>
      </c>
      <c r="P5" s="3"/>
      <c r="S5" s="3">
        <v>3102</v>
      </c>
      <c r="T5" s="3"/>
      <c r="X5" t="s">
        <v>268</v>
      </c>
    </row>
    <row r="6" spans="2:25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5">
      <c r="A7" s="19" t="s">
        <v>317</v>
      </c>
    </row>
    <row r="8" spans="1:20" ht="15">
      <c r="A8" t="s">
        <v>281</v>
      </c>
      <c r="D8" t="s">
        <v>318</v>
      </c>
      <c r="H8" t="s">
        <v>319</v>
      </c>
      <c r="L8" s="9">
        <v>14000</v>
      </c>
      <c r="P8" s="9">
        <v>13968</v>
      </c>
      <c r="T8" s="9">
        <v>14000</v>
      </c>
    </row>
    <row r="9" spans="1:20" ht="15">
      <c r="A9" t="s">
        <v>320</v>
      </c>
      <c r="P9" s="9">
        <v>500</v>
      </c>
      <c r="T9" s="9">
        <v>574</v>
      </c>
    </row>
    <row r="11" spans="16:24" ht="15">
      <c r="P11" s="9">
        <v>14468</v>
      </c>
      <c r="T11" s="9">
        <v>14574</v>
      </c>
      <c r="X11" t="s">
        <v>287</v>
      </c>
    </row>
    <row r="12" spans="2:25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5">
      <c r="A13" s="8" t="s">
        <v>321</v>
      </c>
    </row>
    <row r="14" ht="15">
      <c r="A14" s="19" t="s">
        <v>322</v>
      </c>
    </row>
    <row r="15" spans="1:24" ht="15">
      <c r="A15" t="s">
        <v>323</v>
      </c>
      <c r="D15" t="s">
        <v>324</v>
      </c>
      <c r="H15" t="s">
        <v>325</v>
      </c>
      <c r="L15" s="9">
        <v>15075</v>
      </c>
      <c r="P15" s="9">
        <v>15001</v>
      </c>
      <c r="T15" s="9">
        <v>15001</v>
      </c>
      <c r="X15" t="s">
        <v>287</v>
      </c>
    </row>
    <row r="16" spans="2:25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5">
      <c r="A17" s="19" t="s">
        <v>326</v>
      </c>
    </row>
    <row r="18" spans="1:20" ht="15">
      <c r="A18" t="s">
        <v>310</v>
      </c>
      <c r="D18" t="s">
        <v>327</v>
      </c>
      <c r="H18" t="s">
        <v>328</v>
      </c>
      <c r="L18" s="9">
        <v>4196</v>
      </c>
      <c r="P18" s="9">
        <v>4182</v>
      </c>
      <c r="T18" s="9">
        <v>3579</v>
      </c>
    </row>
    <row r="19" spans="1:20" ht="15">
      <c r="A19" t="s">
        <v>329</v>
      </c>
      <c r="D19" t="s">
        <v>327</v>
      </c>
      <c r="H19" t="s">
        <v>328</v>
      </c>
      <c r="L19" s="9">
        <v>159</v>
      </c>
      <c r="P19" s="9">
        <v>156</v>
      </c>
      <c r="T19" s="9">
        <v>136</v>
      </c>
    </row>
    <row r="20" spans="1:20" ht="15">
      <c r="A20" t="s">
        <v>330</v>
      </c>
      <c r="P20" s="9">
        <v>252</v>
      </c>
      <c r="T20" s="9">
        <v>114</v>
      </c>
    </row>
    <row r="21" spans="1:20" ht="15">
      <c r="A21" t="s">
        <v>331</v>
      </c>
      <c r="P21" s="9">
        <v>309</v>
      </c>
      <c r="T21" s="9">
        <v>139</v>
      </c>
    </row>
    <row r="22" spans="1:20" ht="15">
      <c r="A22" t="s">
        <v>332</v>
      </c>
      <c r="P22" s="9">
        <v>1400</v>
      </c>
      <c r="T22" t="s">
        <v>31</v>
      </c>
    </row>
    <row r="24" spans="16:24" ht="15">
      <c r="P24" s="9">
        <v>6299</v>
      </c>
      <c r="T24" s="9">
        <v>3968</v>
      </c>
      <c r="X24" t="s">
        <v>268</v>
      </c>
    </row>
    <row r="25" spans="2:25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5">
      <c r="A26" s="19" t="s">
        <v>333</v>
      </c>
    </row>
    <row r="27" spans="1:24" ht="15">
      <c r="A27" t="s">
        <v>310</v>
      </c>
      <c r="D27" t="s">
        <v>334</v>
      </c>
      <c r="H27" t="s">
        <v>335</v>
      </c>
      <c r="L27" s="9">
        <v>6000</v>
      </c>
      <c r="P27" s="9">
        <v>5995</v>
      </c>
      <c r="T27" s="9">
        <v>6000</v>
      </c>
      <c r="X27" t="s">
        <v>293</v>
      </c>
    </row>
    <row r="28" spans="2:25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5">
      <c r="A29" s="19" t="s">
        <v>336</v>
      </c>
    </row>
    <row r="30" spans="1:20" ht="15">
      <c r="A30" t="s">
        <v>264</v>
      </c>
      <c r="D30" t="s">
        <v>265</v>
      </c>
      <c r="H30" t="s">
        <v>337</v>
      </c>
      <c r="L30" s="9">
        <v>11450</v>
      </c>
      <c r="P30" s="9">
        <v>11405</v>
      </c>
      <c r="T30" s="9">
        <v>11450</v>
      </c>
    </row>
    <row r="31" spans="1:20" ht="15">
      <c r="A31" t="s">
        <v>338</v>
      </c>
      <c r="P31" s="9">
        <v>600</v>
      </c>
      <c r="T31" s="9">
        <v>907</v>
      </c>
    </row>
    <row r="33" spans="16:24" ht="15">
      <c r="P33" s="9">
        <v>12005</v>
      </c>
      <c r="T33" s="9">
        <v>12357</v>
      </c>
      <c r="X33" t="s">
        <v>339</v>
      </c>
    </row>
    <row r="34" spans="2:25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5">
      <c r="A35" s="8" t="s">
        <v>340</v>
      </c>
    </row>
    <row r="36" ht="15">
      <c r="A36" s="19" t="s">
        <v>341</v>
      </c>
    </row>
    <row r="37" spans="1:20" ht="15">
      <c r="A37" t="s">
        <v>264</v>
      </c>
      <c r="D37" t="s">
        <v>318</v>
      </c>
      <c r="H37" t="s">
        <v>342</v>
      </c>
      <c r="L37" s="9">
        <v>14700</v>
      </c>
      <c r="P37" s="9">
        <v>14637</v>
      </c>
      <c r="T37" s="9">
        <v>14700</v>
      </c>
    </row>
    <row r="38" spans="1:20" ht="15">
      <c r="A38" t="s">
        <v>343</v>
      </c>
      <c r="P38" s="9">
        <v>350</v>
      </c>
      <c r="T38" s="9">
        <v>353</v>
      </c>
    </row>
    <row r="40" spans="16:24" ht="15">
      <c r="P40" s="9">
        <v>14987</v>
      </c>
      <c r="T40" s="9">
        <v>15053</v>
      </c>
      <c r="X40" t="s">
        <v>287</v>
      </c>
    </row>
    <row r="41" spans="2:25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">
      <c r="A42" s="8" t="s">
        <v>344</v>
      </c>
    </row>
    <row r="43" ht="15">
      <c r="A43" s="19" t="s">
        <v>345</v>
      </c>
    </row>
    <row r="44" ht="15">
      <c r="A44" s="19" t="s">
        <v>346</v>
      </c>
    </row>
    <row r="45" spans="1:20" ht="15">
      <c r="A45" t="s">
        <v>264</v>
      </c>
      <c r="D45" t="s">
        <v>347</v>
      </c>
      <c r="H45" t="s">
        <v>348</v>
      </c>
      <c r="L45" s="9">
        <v>8022</v>
      </c>
      <c r="P45" s="9">
        <v>7984</v>
      </c>
      <c r="T45" s="9">
        <v>7984</v>
      </c>
    </row>
    <row r="46" spans="1:20" ht="15">
      <c r="A46" t="s">
        <v>349</v>
      </c>
      <c r="P46" s="9">
        <v>500</v>
      </c>
      <c r="T46" s="9">
        <v>500</v>
      </c>
    </row>
    <row r="48" spans="16:24" ht="15">
      <c r="P48" s="9">
        <v>8484</v>
      </c>
      <c r="T48" s="9">
        <v>8484</v>
      </c>
      <c r="X48" t="s">
        <v>293</v>
      </c>
    </row>
    <row r="49" spans="2:25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">
      <c r="A50" s="19" t="s">
        <v>350</v>
      </c>
    </row>
    <row r="51" spans="1:24" ht="15">
      <c r="A51" t="s">
        <v>351</v>
      </c>
      <c r="D51" t="s">
        <v>275</v>
      </c>
      <c r="H51" t="s">
        <v>352</v>
      </c>
      <c r="L51" s="9">
        <v>10000</v>
      </c>
      <c r="P51" s="9">
        <v>9926</v>
      </c>
      <c r="T51" s="9">
        <v>10000</v>
      </c>
      <c r="X51" t="s">
        <v>339</v>
      </c>
    </row>
    <row r="52" spans="2:25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">
      <c r="A53" s="8" t="s">
        <v>353</v>
      </c>
    </row>
    <row r="54" ht="15">
      <c r="A54" s="19" t="s">
        <v>354</v>
      </c>
    </row>
    <row r="55" spans="1:24" ht="15">
      <c r="A55" t="s">
        <v>264</v>
      </c>
      <c r="D55" t="s">
        <v>355</v>
      </c>
      <c r="H55" t="s">
        <v>356</v>
      </c>
      <c r="L55" s="9">
        <v>10500</v>
      </c>
      <c r="P55" s="9">
        <v>10474</v>
      </c>
      <c r="T55" s="9">
        <v>10500</v>
      </c>
      <c r="X55" t="s">
        <v>339</v>
      </c>
    </row>
  </sheetData>
  <sheetProtection selectLockedCells="1" selectUnlockedCells="1"/>
  <mergeCells count="62">
    <mergeCell ref="C3:D3"/>
    <mergeCell ref="G3:H3"/>
    <mergeCell ref="K3:L3"/>
    <mergeCell ref="O3:P3"/>
    <mergeCell ref="S3:T3"/>
    <mergeCell ref="W3:X3"/>
    <mergeCell ref="O5:P5"/>
    <mergeCell ref="S5:T5"/>
    <mergeCell ref="B6:E6"/>
    <mergeCell ref="F6:I6"/>
    <mergeCell ref="J6:M6"/>
    <mergeCell ref="N6:Q6"/>
    <mergeCell ref="R6:U6"/>
    <mergeCell ref="V6:Y6"/>
    <mergeCell ref="B12:E12"/>
    <mergeCell ref="F12:I12"/>
    <mergeCell ref="J12:M12"/>
    <mergeCell ref="N12:Q12"/>
    <mergeCell ref="R12:U12"/>
    <mergeCell ref="V12:Y12"/>
    <mergeCell ref="B16:E16"/>
    <mergeCell ref="F16:I16"/>
    <mergeCell ref="J16:M16"/>
    <mergeCell ref="N16:Q16"/>
    <mergeCell ref="R16:U16"/>
    <mergeCell ref="V16:Y16"/>
    <mergeCell ref="B25:E25"/>
    <mergeCell ref="F25:I25"/>
    <mergeCell ref="J25:M25"/>
    <mergeCell ref="N25:Q25"/>
    <mergeCell ref="R25:U25"/>
    <mergeCell ref="V25:Y25"/>
    <mergeCell ref="B28:E28"/>
    <mergeCell ref="F28:I28"/>
    <mergeCell ref="J28:M28"/>
    <mergeCell ref="N28:Q28"/>
    <mergeCell ref="R28:U28"/>
    <mergeCell ref="V28:Y28"/>
    <mergeCell ref="B34:E34"/>
    <mergeCell ref="F34:I34"/>
    <mergeCell ref="J34:M34"/>
    <mergeCell ref="N34:Q34"/>
    <mergeCell ref="R34:U34"/>
    <mergeCell ref="V34:Y34"/>
    <mergeCell ref="B41:E41"/>
    <mergeCell ref="F41:I41"/>
    <mergeCell ref="J41:M41"/>
    <mergeCell ref="N41:Q41"/>
    <mergeCell ref="R41:U41"/>
    <mergeCell ref="V41:Y41"/>
    <mergeCell ref="B49:E49"/>
    <mergeCell ref="F49:I49"/>
    <mergeCell ref="J49:M49"/>
    <mergeCell ref="N49:Q49"/>
    <mergeCell ref="R49:U49"/>
    <mergeCell ref="V49:Y49"/>
    <mergeCell ref="B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20" ht="15">
      <c r="C5" s="1" t="s">
        <v>8</v>
      </c>
      <c r="D5" s="1"/>
      <c r="G5" s="1" t="s">
        <v>9</v>
      </c>
      <c r="H5" s="1"/>
      <c r="K5" s="1" t="s">
        <v>10</v>
      </c>
      <c r="L5" s="1"/>
      <c r="O5" s="1" t="s">
        <v>11</v>
      </c>
      <c r="P5" s="1"/>
      <c r="S5" s="1" t="s">
        <v>12</v>
      </c>
      <c r="T5" s="1"/>
    </row>
    <row r="6" spans="1:20" ht="15">
      <c r="A6" t="s">
        <v>13</v>
      </c>
      <c r="D6" t="s">
        <v>14</v>
      </c>
      <c r="E6" t="s">
        <v>15</v>
      </c>
      <c r="H6" t="s">
        <v>16</v>
      </c>
      <c r="I6" t="s">
        <v>15</v>
      </c>
      <c r="L6" t="s">
        <v>17</v>
      </c>
      <c r="M6" t="s">
        <v>15</v>
      </c>
      <c r="P6" t="s">
        <v>18</v>
      </c>
      <c r="T6" t="s">
        <v>19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Y5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3" spans="1:24" ht="39.75" customHeight="1">
      <c r="A3" s="18" t="s">
        <v>255</v>
      </c>
      <c r="C3" s="5" t="s">
        <v>256</v>
      </c>
      <c r="D3" s="5"/>
      <c r="G3" s="1" t="s">
        <v>257</v>
      </c>
      <c r="H3" s="1"/>
      <c r="K3" s="5" t="s">
        <v>258</v>
      </c>
      <c r="L3" s="5"/>
      <c r="O3" s="1" t="s">
        <v>151</v>
      </c>
      <c r="P3" s="1"/>
      <c r="S3" s="1" t="s">
        <v>259</v>
      </c>
      <c r="T3" s="1"/>
      <c r="W3" s="5" t="s">
        <v>260</v>
      </c>
      <c r="X3" s="5"/>
    </row>
    <row r="4" ht="15">
      <c r="A4" s="19" t="s">
        <v>357</v>
      </c>
    </row>
    <row r="5" spans="1:24" ht="15">
      <c r="A5" t="s">
        <v>358</v>
      </c>
      <c r="O5" s="3">
        <v>499</v>
      </c>
      <c r="P5" s="3"/>
      <c r="S5" s="3">
        <v>2898</v>
      </c>
      <c r="T5" s="3"/>
      <c r="X5" t="s">
        <v>268</v>
      </c>
    </row>
    <row r="6" spans="2:25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5">
      <c r="A7" s="8" t="s">
        <v>359</v>
      </c>
    </row>
    <row r="8" ht="15">
      <c r="A8" s="19" t="s">
        <v>360</v>
      </c>
    </row>
    <row r="9" spans="1:20" ht="15">
      <c r="A9" t="s">
        <v>361</v>
      </c>
      <c r="P9" s="9">
        <v>220</v>
      </c>
      <c r="T9" s="9">
        <v>345</v>
      </c>
    </row>
    <row r="10" spans="1:20" ht="15">
      <c r="A10" t="s">
        <v>362</v>
      </c>
      <c r="P10" s="9">
        <v>1168</v>
      </c>
      <c r="T10" s="9">
        <v>1876</v>
      </c>
    </row>
    <row r="12" spans="16:24" ht="15">
      <c r="P12" s="9">
        <v>1388</v>
      </c>
      <c r="T12" s="9">
        <v>2221</v>
      </c>
      <c r="X12" t="s">
        <v>268</v>
      </c>
    </row>
    <row r="13" spans="2:25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5">
      <c r="A14" s="8" t="s">
        <v>363</v>
      </c>
    </row>
    <row r="15" ht="15">
      <c r="A15" s="19" t="s">
        <v>364</v>
      </c>
    </row>
    <row r="16" spans="1:20" ht="15">
      <c r="A16" t="s">
        <v>281</v>
      </c>
      <c r="D16" t="s">
        <v>355</v>
      </c>
      <c r="H16" t="s">
        <v>365</v>
      </c>
      <c r="L16" s="9">
        <v>13000</v>
      </c>
      <c r="P16" s="9">
        <v>12960</v>
      </c>
      <c r="T16" s="9">
        <v>13000</v>
      </c>
    </row>
    <row r="17" spans="1:20" ht="15">
      <c r="A17" t="s">
        <v>366</v>
      </c>
      <c r="P17" s="9">
        <v>1250</v>
      </c>
      <c r="T17" s="9">
        <v>1201</v>
      </c>
    </row>
    <row r="19" spans="16:24" ht="15">
      <c r="P19" s="9">
        <v>14210</v>
      </c>
      <c r="T19" s="9">
        <v>14201</v>
      </c>
      <c r="X19" t="s">
        <v>287</v>
      </c>
    </row>
    <row r="20" spans="2:25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">
      <c r="A21" s="19" t="s">
        <v>367</v>
      </c>
    </row>
    <row r="22" spans="1:20" ht="15">
      <c r="A22" t="s">
        <v>264</v>
      </c>
      <c r="D22" t="s">
        <v>368</v>
      </c>
      <c r="H22" t="s">
        <v>369</v>
      </c>
      <c r="L22" s="9">
        <v>6500</v>
      </c>
      <c r="P22" s="9">
        <v>6483</v>
      </c>
      <c r="T22" s="9">
        <v>6500</v>
      </c>
    </row>
    <row r="23" spans="1:20" ht="15">
      <c r="A23" t="s">
        <v>370</v>
      </c>
      <c r="P23" t="s">
        <v>31</v>
      </c>
      <c r="T23" s="9">
        <v>259</v>
      </c>
    </row>
    <row r="25" spans="16:24" ht="15">
      <c r="P25" s="9">
        <v>6483</v>
      </c>
      <c r="T25" s="9">
        <v>6759</v>
      </c>
      <c r="X25" t="s">
        <v>293</v>
      </c>
    </row>
    <row r="26" spans="2:25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5">
      <c r="A27" s="19" t="s">
        <v>371</v>
      </c>
    </row>
    <row r="28" ht="15">
      <c r="A28" s="19" t="s">
        <v>372</v>
      </c>
    </row>
    <row r="29" spans="1:20" ht="15">
      <c r="A29" t="s">
        <v>264</v>
      </c>
      <c r="D29" t="s">
        <v>373</v>
      </c>
      <c r="H29" t="s">
        <v>374</v>
      </c>
      <c r="L29" s="9">
        <v>10000</v>
      </c>
      <c r="P29" s="9">
        <v>9917</v>
      </c>
      <c r="T29" s="9">
        <v>9383</v>
      </c>
    </row>
    <row r="30" spans="1:20" ht="15">
      <c r="A30" t="s">
        <v>375</v>
      </c>
      <c r="P30" s="9">
        <v>500</v>
      </c>
      <c r="T30" s="9">
        <v>358</v>
      </c>
    </row>
    <row r="32" spans="16:24" ht="15">
      <c r="P32" s="9">
        <v>10417</v>
      </c>
      <c r="T32" s="9">
        <v>9741</v>
      </c>
      <c r="X32" t="s">
        <v>339</v>
      </c>
    </row>
    <row r="33" spans="2:25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">
      <c r="A34" s="19" t="s">
        <v>376</v>
      </c>
    </row>
    <row r="35" spans="1:20" ht="15">
      <c r="A35" t="s">
        <v>264</v>
      </c>
      <c r="D35" t="s">
        <v>275</v>
      </c>
      <c r="H35" t="s">
        <v>377</v>
      </c>
      <c r="L35" s="9">
        <v>6208</v>
      </c>
      <c r="P35" s="9">
        <v>6189</v>
      </c>
      <c r="T35" s="9">
        <v>6208</v>
      </c>
    </row>
    <row r="36" spans="1:20" ht="15">
      <c r="A36" t="s">
        <v>378</v>
      </c>
      <c r="P36" s="9">
        <v>850</v>
      </c>
      <c r="T36" s="9">
        <v>13750</v>
      </c>
    </row>
    <row r="38" spans="16:24" ht="15">
      <c r="P38" s="9">
        <v>7039</v>
      </c>
      <c r="T38" s="9">
        <v>19958</v>
      </c>
      <c r="X38" t="s">
        <v>379</v>
      </c>
    </row>
    <row r="39" spans="2:25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5">
      <c r="A40" s="19" t="s">
        <v>380</v>
      </c>
    </row>
    <row r="41" spans="1:24" ht="15">
      <c r="A41" t="s">
        <v>351</v>
      </c>
      <c r="D41" t="s">
        <v>381</v>
      </c>
      <c r="H41" t="s">
        <v>382</v>
      </c>
      <c r="L41" s="9">
        <v>8777</v>
      </c>
      <c r="P41" s="9">
        <v>8754</v>
      </c>
      <c r="T41" s="9">
        <v>8106</v>
      </c>
      <c r="X41" t="s">
        <v>293</v>
      </c>
    </row>
    <row r="42" spans="2:25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5">
      <c r="A43" s="8" t="s">
        <v>383</v>
      </c>
    </row>
    <row r="44" ht="15">
      <c r="A44" s="19" t="s">
        <v>384</v>
      </c>
    </row>
    <row r="45" spans="1:20" ht="15">
      <c r="A45" t="s">
        <v>264</v>
      </c>
      <c r="D45" t="s">
        <v>265</v>
      </c>
      <c r="H45" t="s">
        <v>385</v>
      </c>
      <c r="L45" s="9">
        <v>6267</v>
      </c>
      <c r="P45" s="9">
        <v>6221</v>
      </c>
      <c r="T45" s="9">
        <v>6267</v>
      </c>
    </row>
    <row r="46" spans="1:20" ht="15">
      <c r="A46" t="s">
        <v>386</v>
      </c>
      <c r="P46" s="9">
        <v>1346</v>
      </c>
      <c r="T46" s="9">
        <v>1505</v>
      </c>
    </row>
    <row r="47" spans="1:20" ht="15">
      <c r="A47" t="s">
        <v>387</v>
      </c>
      <c r="P47" s="9">
        <v>4516</v>
      </c>
      <c r="T47" s="9">
        <v>5199</v>
      </c>
    </row>
    <row r="49" spans="16:24" ht="15">
      <c r="P49" s="9">
        <v>12083</v>
      </c>
      <c r="T49" s="9">
        <v>12971</v>
      </c>
      <c r="X49" t="s">
        <v>287</v>
      </c>
    </row>
    <row r="50" spans="2:25" ht="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">
      <c r="A51" s="19" t="s">
        <v>388</v>
      </c>
    </row>
    <row r="52" spans="1:20" ht="15">
      <c r="A52" t="s">
        <v>264</v>
      </c>
      <c r="D52" t="s">
        <v>389</v>
      </c>
      <c r="H52" t="s">
        <v>390</v>
      </c>
      <c r="L52" s="9">
        <v>8538</v>
      </c>
      <c r="P52" s="9">
        <v>8516</v>
      </c>
      <c r="T52" s="9">
        <v>8538</v>
      </c>
    </row>
    <row r="53" spans="1:20" ht="15">
      <c r="A53" t="s">
        <v>391</v>
      </c>
      <c r="P53" s="9">
        <v>1939</v>
      </c>
      <c r="T53" s="9">
        <v>2593</v>
      </c>
    </row>
    <row r="55" spans="16:24" ht="15">
      <c r="P55" s="9">
        <v>10455</v>
      </c>
      <c r="T55" s="9">
        <v>11131</v>
      </c>
      <c r="X55" t="s">
        <v>339</v>
      </c>
    </row>
  </sheetData>
  <sheetProtection selectLockedCells="1" selectUnlockedCells="1"/>
  <mergeCells count="56">
    <mergeCell ref="C3:D3"/>
    <mergeCell ref="G3:H3"/>
    <mergeCell ref="K3:L3"/>
    <mergeCell ref="O3:P3"/>
    <mergeCell ref="S3:T3"/>
    <mergeCell ref="W3:X3"/>
    <mergeCell ref="O5:P5"/>
    <mergeCell ref="S5:T5"/>
    <mergeCell ref="B6:E6"/>
    <mergeCell ref="F6:I6"/>
    <mergeCell ref="J6:M6"/>
    <mergeCell ref="N6:Q6"/>
    <mergeCell ref="R6:U6"/>
    <mergeCell ref="V6:Y6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B33:E33"/>
    <mergeCell ref="F33:I33"/>
    <mergeCell ref="J33:M33"/>
    <mergeCell ref="N33:Q33"/>
    <mergeCell ref="R33:U33"/>
    <mergeCell ref="V33:Y33"/>
    <mergeCell ref="B39:E39"/>
    <mergeCell ref="F39:I39"/>
    <mergeCell ref="J39:M39"/>
    <mergeCell ref="N39:Q39"/>
    <mergeCell ref="R39:U39"/>
    <mergeCell ref="V39:Y39"/>
    <mergeCell ref="B42:E42"/>
    <mergeCell ref="F42:I42"/>
    <mergeCell ref="J42:M42"/>
    <mergeCell ref="N42:Q42"/>
    <mergeCell ref="R42:U42"/>
    <mergeCell ref="V42:Y42"/>
    <mergeCell ref="B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Y6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3" spans="1:24" ht="39.75" customHeight="1">
      <c r="A3" s="18" t="s">
        <v>255</v>
      </c>
      <c r="C3" s="5" t="s">
        <v>256</v>
      </c>
      <c r="D3" s="5"/>
      <c r="G3" s="1" t="s">
        <v>257</v>
      </c>
      <c r="H3" s="1"/>
      <c r="K3" s="5" t="s">
        <v>258</v>
      </c>
      <c r="L3" s="5"/>
      <c r="O3" s="1" t="s">
        <v>151</v>
      </c>
      <c r="P3" s="1"/>
      <c r="S3" s="1" t="s">
        <v>259</v>
      </c>
      <c r="T3" s="1"/>
      <c r="W3" s="5" t="s">
        <v>260</v>
      </c>
      <c r="X3" s="5"/>
    </row>
    <row r="4" ht="15">
      <c r="A4" s="19" t="s">
        <v>392</v>
      </c>
    </row>
    <row r="5" ht="15">
      <c r="A5" s="19" t="s">
        <v>393</v>
      </c>
    </row>
    <row r="6" spans="1:20" ht="15">
      <c r="A6" t="s">
        <v>394</v>
      </c>
      <c r="D6" t="s">
        <v>355</v>
      </c>
      <c r="H6" t="s">
        <v>395</v>
      </c>
      <c r="K6" s="3">
        <v>571</v>
      </c>
      <c r="L6" s="3"/>
      <c r="O6" s="3">
        <v>614</v>
      </c>
      <c r="P6" s="3"/>
      <c r="S6" s="3">
        <v>633</v>
      </c>
      <c r="T6" s="3"/>
    </row>
    <row r="7" spans="1:20" ht="15">
      <c r="A7" t="s">
        <v>394</v>
      </c>
      <c r="D7" t="s">
        <v>396</v>
      </c>
      <c r="H7" t="s">
        <v>395</v>
      </c>
      <c r="L7" s="9">
        <v>6078</v>
      </c>
      <c r="P7" s="9">
        <v>6405</v>
      </c>
      <c r="T7" s="9">
        <v>4663</v>
      </c>
    </row>
    <row r="8" spans="1:20" ht="15">
      <c r="A8" t="s">
        <v>397</v>
      </c>
      <c r="D8" t="s">
        <v>355</v>
      </c>
      <c r="H8" t="s">
        <v>395</v>
      </c>
      <c r="L8" s="9">
        <v>2500</v>
      </c>
      <c r="P8" s="9">
        <v>2526</v>
      </c>
      <c r="T8" s="9">
        <v>2768</v>
      </c>
    </row>
    <row r="10" spans="16:24" ht="15">
      <c r="P10" s="9">
        <v>9545</v>
      </c>
      <c r="T10" s="9">
        <v>8064</v>
      </c>
      <c r="X10" t="s">
        <v>293</v>
      </c>
    </row>
    <row r="11" spans="2:25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5">
      <c r="A12" s="19" t="s">
        <v>398</v>
      </c>
    </row>
    <row r="13" spans="1:20" ht="15">
      <c r="A13" t="s">
        <v>264</v>
      </c>
      <c r="D13" t="s">
        <v>399</v>
      </c>
      <c r="H13" t="s">
        <v>400</v>
      </c>
      <c r="L13" s="9">
        <v>8698</v>
      </c>
      <c r="P13" s="9">
        <v>8659</v>
      </c>
      <c r="T13" s="9">
        <v>8698</v>
      </c>
    </row>
    <row r="14" spans="1:20" ht="15">
      <c r="A14" t="s">
        <v>401</v>
      </c>
      <c r="P14" s="9">
        <v>1069</v>
      </c>
      <c r="T14" s="9">
        <v>729</v>
      </c>
    </row>
    <row r="15" spans="1:20" ht="15">
      <c r="A15" t="s">
        <v>402</v>
      </c>
      <c r="P15" s="9">
        <v>566</v>
      </c>
      <c r="T15" s="9">
        <v>191</v>
      </c>
    </row>
    <row r="17" spans="16:24" ht="15">
      <c r="P17" s="9">
        <v>10294</v>
      </c>
      <c r="T17" s="9">
        <v>9618</v>
      </c>
      <c r="X17" t="s">
        <v>339</v>
      </c>
    </row>
    <row r="18" spans="2:25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5">
      <c r="A19" s="8" t="s">
        <v>403</v>
      </c>
    </row>
    <row r="20" ht="15">
      <c r="A20" s="19" t="s">
        <v>404</v>
      </c>
    </row>
    <row r="21" spans="1:20" ht="15">
      <c r="A21" t="s">
        <v>405</v>
      </c>
      <c r="D21" t="s">
        <v>406</v>
      </c>
      <c r="H21" t="s">
        <v>407</v>
      </c>
      <c r="L21" s="9">
        <v>10047</v>
      </c>
      <c r="P21" s="9">
        <v>10005</v>
      </c>
      <c r="T21" s="9">
        <v>10005</v>
      </c>
    </row>
    <row r="22" spans="1:20" ht="15">
      <c r="A22" t="s">
        <v>408</v>
      </c>
      <c r="D22" t="s">
        <v>409</v>
      </c>
      <c r="H22" t="s">
        <v>407</v>
      </c>
      <c r="L22" s="9">
        <v>2027</v>
      </c>
      <c r="P22" s="9">
        <v>2019</v>
      </c>
      <c r="T22" s="9">
        <v>2019</v>
      </c>
    </row>
    <row r="23" spans="1:20" ht="15">
      <c r="A23" t="s">
        <v>410</v>
      </c>
      <c r="P23" s="9">
        <v>1268</v>
      </c>
      <c r="T23" s="9">
        <v>553</v>
      </c>
    </row>
    <row r="25" spans="16:24" ht="15">
      <c r="P25" s="9">
        <v>13292</v>
      </c>
      <c r="T25" s="9">
        <v>12577</v>
      </c>
      <c r="X25" t="s">
        <v>287</v>
      </c>
    </row>
    <row r="26" spans="2:25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5">
      <c r="A27" s="8" t="s">
        <v>411</v>
      </c>
    </row>
    <row r="28" ht="15">
      <c r="A28" s="19" t="s">
        <v>412</v>
      </c>
    </row>
    <row r="29" spans="1:20" ht="15">
      <c r="A29" t="s">
        <v>264</v>
      </c>
      <c r="D29" t="s">
        <v>303</v>
      </c>
      <c r="H29" t="s">
        <v>413</v>
      </c>
      <c r="L29" s="9">
        <v>8178</v>
      </c>
      <c r="P29" s="9">
        <v>8178</v>
      </c>
      <c r="T29" s="9">
        <v>7937</v>
      </c>
    </row>
    <row r="30" spans="1:20" ht="15">
      <c r="A30" t="s">
        <v>414</v>
      </c>
      <c r="P30" s="9">
        <v>887</v>
      </c>
      <c r="T30" s="9">
        <v>444</v>
      </c>
    </row>
    <row r="32" spans="16:24" ht="15">
      <c r="P32" s="9">
        <v>9065</v>
      </c>
      <c r="T32" s="9">
        <v>8381</v>
      </c>
      <c r="X32" t="s">
        <v>293</v>
      </c>
    </row>
    <row r="33" spans="2:25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">
      <c r="A34" s="19" t="s">
        <v>415</v>
      </c>
    </row>
    <row r="35" spans="1:20" ht="15">
      <c r="A35" t="s">
        <v>416</v>
      </c>
      <c r="D35" t="s">
        <v>318</v>
      </c>
      <c r="H35" t="s">
        <v>417</v>
      </c>
      <c r="L35" s="9">
        <v>4000</v>
      </c>
      <c r="P35" s="9">
        <v>3984</v>
      </c>
      <c r="T35" s="9">
        <v>4000</v>
      </c>
    </row>
    <row r="36" spans="1:20" ht="15">
      <c r="A36" t="s">
        <v>264</v>
      </c>
      <c r="D36" t="s">
        <v>418</v>
      </c>
      <c r="H36" t="s">
        <v>417</v>
      </c>
      <c r="L36" s="9">
        <v>1178</v>
      </c>
      <c r="P36" s="9">
        <v>1039</v>
      </c>
      <c r="T36" s="9">
        <v>1141</v>
      </c>
    </row>
    <row r="37" spans="1:20" ht="15">
      <c r="A37" t="s">
        <v>419</v>
      </c>
      <c r="H37" t="s">
        <v>417</v>
      </c>
      <c r="P37" s="9">
        <v>185</v>
      </c>
      <c r="T37" t="s">
        <v>31</v>
      </c>
    </row>
    <row r="39" spans="16:24" ht="15">
      <c r="P39" s="9">
        <v>5208</v>
      </c>
      <c r="T39" s="9">
        <v>5141</v>
      </c>
      <c r="X39" t="s">
        <v>268</v>
      </c>
    </row>
    <row r="40" spans="2:25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">
      <c r="A41" s="19" t="s">
        <v>420</v>
      </c>
    </row>
    <row r="42" spans="1:20" ht="15">
      <c r="A42" t="s">
        <v>281</v>
      </c>
      <c r="D42" t="s">
        <v>311</v>
      </c>
      <c r="H42" t="s">
        <v>421</v>
      </c>
      <c r="L42" s="9">
        <v>8750</v>
      </c>
      <c r="P42" s="9">
        <v>8706</v>
      </c>
      <c r="T42" s="9">
        <v>8706</v>
      </c>
    </row>
    <row r="43" spans="1:20" ht="15">
      <c r="A43" t="s">
        <v>422</v>
      </c>
      <c r="P43" s="9">
        <v>1125</v>
      </c>
      <c r="T43" s="9">
        <v>1125</v>
      </c>
    </row>
    <row r="45" spans="16:24" ht="15">
      <c r="P45" s="9">
        <v>9831</v>
      </c>
      <c r="T45" s="9">
        <v>9831</v>
      </c>
      <c r="X45" t="s">
        <v>339</v>
      </c>
    </row>
    <row r="46" spans="2:25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5">
      <c r="A47" s="8" t="s">
        <v>423</v>
      </c>
    </row>
    <row r="48" ht="15">
      <c r="A48" s="19" t="s">
        <v>424</v>
      </c>
    </row>
    <row r="49" spans="1:20" ht="15">
      <c r="A49" t="s">
        <v>264</v>
      </c>
      <c r="D49" t="s">
        <v>347</v>
      </c>
      <c r="H49" t="s">
        <v>425</v>
      </c>
      <c r="L49" s="9">
        <v>1555</v>
      </c>
      <c r="P49" s="9">
        <v>1545</v>
      </c>
      <c r="T49" s="9">
        <v>1555</v>
      </c>
    </row>
    <row r="50" spans="1:20" ht="15">
      <c r="A50" t="s">
        <v>264</v>
      </c>
      <c r="D50" t="s">
        <v>426</v>
      </c>
      <c r="H50" t="s">
        <v>427</v>
      </c>
      <c r="L50" s="9">
        <v>4583</v>
      </c>
      <c r="P50" s="9">
        <v>4460</v>
      </c>
      <c r="T50" s="9">
        <v>4583</v>
      </c>
    </row>
    <row r="51" spans="1:20" ht="15">
      <c r="A51" t="s">
        <v>428</v>
      </c>
      <c r="P51" s="9">
        <v>500</v>
      </c>
      <c r="T51" s="9">
        <v>650</v>
      </c>
    </row>
    <row r="52" spans="1:20" ht="15">
      <c r="A52" t="s">
        <v>429</v>
      </c>
      <c r="P52" s="9">
        <v>242</v>
      </c>
      <c r="T52" s="9">
        <v>315</v>
      </c>
    </row>
    <row r="54" spans="16:24" ht="15">
      <c r="P54" s="9">
        <v>6747</v>
      </c>
      <c r="T54" s="9">
        <v>7103</v>
      </c>
      <c r="X54" t="s">
        <v>293</v>
      </c>
    </row>
    <row r="55" spans="2:25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5">
      <c r="A56" s="8" t="s">
        <v>430</v>
      </c>
    </row>
    <row r="57" ht="15">
      <c r="A57" s="19" t="s">
        <v>431</v>
      </c>
    </row>
    <row r="58" ht="15">
      <c r="A58" s="19" t="s">
        <v>432</v>
      </c>
    </row>
    <row r="59" spans="1:20" ht="15">
      <c r="A59" t="s">
        <v>281</v>
      </c>
      <c r="D59" t="s">
        <v>355</v>
      </c>
      <c r="H59" t="s">
        <v>433</v>
      </c>
      <c r="L59" s="9">
        <v>5000</v>
      </c>
      <c r="P59" s="9">
        <v>4975</v>
      </c>
      <c r="T59" s="9">
        <v>4975</v>
      </c>
    </row>
    <row r="60" spans="1:20" ht="15">
      <c r="A60" t="s">
        <v>434</v>
      </c>
      <c r="P60" s="9">
        <v>1000</v>
      </c>
      <c r="T60" s="9">
        <v>1000</v>
      </c>
    </row>
    <row r="62" spans="16:24" ht="15">
      <c r="P62" s="9">
        <v>5975</v>
      </c>
      <c r="T62" s="9">
        <v>5975</v>
      </c>
      <c r="X62" t="s">
        <v>293</v>
      </c>
    </row>
  </sheetData>
  <sheetProtection selectLockedCells="1" selectUnlockedCells="1"/>
  <mergeCells count="51">
    <mergeCell ref="C3:D3"/>
    <mergeCell ref="G3:H3"/>
    <mergeCell ref="K3:L3"/>
    <mergeCell ref="O3:P3"/>
    <mergeCell ref="S3:T3"/>
    <mergeCell ref="W3:X3"/>
    <mergeCell ref="K6:L6"/>
    <mergeCell ref="O6:P6"/>
    <mergeCell ref="S6:T6"/>
    <mergeCell ref="B11:E11"/>
    <mergeCell ref="F11:I11"/>
    <mergeCell ref="J11:M11"/>
    <mergeCell ref="N11:Q11"/>
    <mergeCell ref="R11:U11"/>
    <mergeCell ref="V11:Y11"/>
    <mergeCell ref="B18:E18"/>
    <mergeCell ref="F18:I18"/>
    <mergeCell ref="J18:M18"/>
    <mergeCell ref="N18:Q18"/>
    <mergeCell ref="R18:U18"/>
    <mergeCell ref="V18:Y18"/>
    <mergeCell ref="B26:E26"/>
    <mergeCell ref="F26:I26"/>
    <mergeCell ref="J26:M26"/>
    <mergeCell ref="N26:Q26"/>
    <mergeCell ref="R26:U26"/>
    <mergeCell ref="V26:Y26"/>
    <mergeCell ref="B33:E33"/>
    <mergeCell ref="F33:I33"/>
    <mergeCell ref="J33:M33"/>
    <mergeCell ref="N33:Q33"/>
    <mergeCell ref="R33:U33"/>
    <mergeCell ref="V33:Y33"/>
    <mergeCell ref="B40:E40"/>
    <mergeCell ref="F40:I40"/>
    <mergeCell ref="J40:M40"/>
    <mergeCell ref="N40:Q40"/>
    <mergeCell ref="R40:U40"/>
    <mergeCell ref="V40:Y40"/>
    <mergeCell ref="B46:E46"/>
    <mergeCell ref="F46:I46"/>
    <mergeCell ref="J46:M46"/>
    <mergeCell ref="N46:Q46"/>
    <mergeCell ref="R46:U46"/>
    <mergeCell ref="V46:Y46"/>
    <mergeCell ref="B55:E55"/>
    <mergeCell ref="F55:I55"/>
    <mergeCell ref="J55:M55"/>
    <mergeCell ref="N55:Q55"/>
    <mergeCell ref="R55:U55"/>
    <mergeCell ref="V55:Y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Y5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3" spans="1:24" ht="39.75" customHeight="1">
      <c r="A3" s="18" t="s">
        <v>255</v>
      </c>
      <c r="C3" s="5" t="s">
        <v>256</v>
      </c>
      <c r="D3" s="5"/>
      <c r="G3" s="1" t="s">
        <v>257</v>
      </c>
      <c r="H3" s="1"/>
      <c r="K3" s="5" t="s">
        <v>258</v>
      </c>
      <c r="L3" s="5"/>
      <c r="O3" s="1" t="s">
        <v>151</v>
      </c>
      <c r="P3" s="1"/>
      <c r="S3" s="1" t="s">
        <v>259</v>
      </c>
      <c r="T3" s="1"/>
      <c r="W3" s="5" t="s">
        <v>260</v>
      </c>
      <c r="X3" s="5"/>
    </row>
    <row r="4" ht="15">
      <c r="A4" s="8" t="s">
        <v>435</v>
      </c>
    </row>
    <row r="5" ht="15">
      <c r="A5" s="19" t="s">
        <v>436</v>
      </c>
    </row>
    <row r="6" spans="1:24" ht="15">
      <c r="A6" t="s">
        <v>437</v>
      </c>
      <c r="O6" s="3">
        <v>103</v>
      </c>
      <c r="P6" s="3"/>
      <c r="S6" s="3">
        <v>17</v>
      </c>
      <c r="T6" s="3"/>
      <c r="X6" t="s">
        <v>438</v>
      </c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">
      <c r="A8" s="19" t="s">
        <v>439</v>
      </c>
    </row>
    <row r="9" spans="1:20" ht="15">
      <c r="A9" t="s">
        <v>281</v>
      </c>
      <c r="D9" t="s">
        <v>440</v>
      </c>
      <c r="H9" t="s">
        <v>441</v>
      </c>
      <c r="L9" s="9">
        <v>8414</v>
      </c>
      <c r="P9" s="9">
        <v>8394</v>
      </c>
      <c r="T9" s="9">
        <v>8414</v>
      </c>
    </row>
    <row r="10" spans="1:20" ht="15">
      <c r="A10" t="s">
        <v>442</v>
      </c>
      <c r="P10" s="9">
        <v>3000</v>
      </c>
      <c r="T10" s="9">
        <v>3000</v>
      </c>
    </row>
    <row r="11" spans="1:20" ht="15">
      <c r="A11" t="s">
        <v>443</v>
      </c>
      <c r="P11" s="9">
        <v>3000</v>
      </c>
      <c r="T11" s="9">
        <v>3000</v>
      </c>
    </row>
    <row r="13" spans="16:24" ht="15">
      <c r="P13" s="9">
        <v>14394</v>
      </c>
      <c r="T13" s="9">
        <v>14414</v>
      </c>
      <c r="X13" t="s">
        <v>287</v>
      </c>
    </row>
    <row r="14" spans="2:25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">
      <c r="A15" s="8" t="s">
        <v>190</v>
      </c>
    </row>
    <row r="16" ht="15">
      <c r="A16" s="19" t="s">
        <v>444</v>
      </c>
    </row>
    <row r="17" spans="1:20" ht="15">
      <c r="A17" t="s">
        <v>281</v>
      </c>
      <c r="D17" t="s">
        <v>389</v>
      </c>
      <c r="H17" t="s">
        <v>445</v>
      </c>
      <c r="L17" s="9">
        <v>16614</v>
      </c>
      <c r="P17" s="9">
        <v>16539</v>
      </c>
      <c r="T17" s="9">
        <v>16539</v>
      </c>
    </row>
    <row r="18" spans="1:20" ht="15">
      <c r="A18" t="s">
        <v>446</v>
      </c>
      <c r="P18" s="9">
        <v>750</v>
      </c>
      <c r="T18" s="9">
        <v>750</v>
      </c>
    </row>
    <row r="20" spans="16:24" ht="15">
      <c r="P20" s="9">
        <v>17289</v>
      </c>
      <c r="T20" s="9">
        <v>17289</v>
      </c>
      <c r="X20" t="s">
        <v>447</v>
      </c>
    </row>
    <row r="21" spans="2:25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5">
      <c r="A22" s="8" t="s">
        <v>448</v>
      </c>
    </row>
    <row r="23" ht="15">
      <c r="A23" s="19" t="s">
        <v>449</v>
      </c>
    </row>
    <row r="24" spans="1:20" ht="15">
      <c r="A24" t="s">
        <v>264</v>
      </c>
      <c r="D24" t="s">
        <v>450</v>
      </c>
      <c r="H24" t="s">
        <v>451</v>
      </c>
      <c r="L24" s="9">
        <v>8031</v>
      </c>
      <c r="P24" s="9">
        <v>8031</v>
      </c>
      <c r="T24" s="9">
        <v>8198</v>
      </c>
    </row>
    <row r="25" spans="1:20" ht="15">
      <c r="A25" t="s">
        <v>264</v>
      </c>
      <c r="D25" t="s">
        <v>399</v>
      </c>
      <c r="H25" t="s">
        <v>451</v>
      </c>
      <c r="L25" s="9">
        <v>2342</v>
      </c>
      <c r="P25" s="9">
        <v>2342</v>
      </c>
      <c r="T25" s="9">
        <v>2342</v>
      </c>
    </row>
    <row r="26" spans="1:20" ht="15">
      <c r="A26" t="s">
        <v>452</v>
      </c>
      <c r="P26" s="9">
        <v>285</v>
      </c>
      <c r="T26" s="9">
        <v>263</v>
      </c>
    </row>
    <row r="27" spans="1:20" ht="15">
      <c r="A27" t="s">
        <v>453</v>
      </c>
      <c r="P27" s="9">
        <v>110</v>
      </c>
      <c r="T27" s="9">
        <v>37</v>
      </c>
    </row>
    <row r="28" spans="1:20" ht="15">
      <c r="A28" t="s">
        <v>454</v>
      </c>
      <c r="P28" s="9">
        <v>52</v>
      </c>
      <c r="T28" s="9">
        <v>125</v>
      </c>
    </row>
    <row r="30" spans="16:24" ht="15">
      <c r="P30" s="9">
        <v>10820</v>
      </c>
      <c r="T30" s="9">
        <v>10965</v>
      </c>
      <c r="X30" t="s">
        <v>339</v>
      </c>
    </row>
    <row r="31" spans="2:25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">
      <c r="A32" s="8" t="s">
        <v>455</v>
      </c>
    </row>
    <row r="33" ht="15">
      <c r="A33" s="19" t="s">
        <v>456</v>
      </c>
    </row>
    <row r="34" ht="15">
      <c r="A34" s="19" t="s">
        <v>457</v>
      </c>
    </row>
    <row r="35" spans="1:20" ht="15">
      <c r="A35" t="s">
        <v>281</v>
      </c>
      <c r="D35" t="s">
        <v>265</v>
      </c>
      <c r="H35" t="s">
        <v>458</v>
      </c>
      <c r="L35" s="9">
        <v>11350</v>
      </c>
      <c r="P35" s="9">
        <v>11301</v>
      </c>
      <c r="T35" s="9">
        <v>11350</v>
      </c>
    </row>
    <row r="36" spans="1:20" ht="15">
      <c r="A36" t="s">
        <v>459</v>
      </c>
      <c r="P36" s="9">
        <v>750</v>
      </c>
      <c r="T36" s="9">
        <v>1010</v>
      </c>
    </row>
    <row r="38" spans="16:24" ht="15">
      <c r="P38" s="9">
        <v>12051</v>
      </c>
      <c r="T38" s="9">
        <v>12360</v>
      </c>
      <c r="X38" t="s">
        <v>339</v>
      </c>
    </row>
    <row r="39" spans="2:25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5">
      <c r="A40" s="8" t="s">
        <v>199</v>
      </c>
    </row>
    <row r="41" ht="15">
      <c r="A41" s="19" t="s">
        <v>460</v>
      </c>
    </row>
    <row r="42" spans="1:24" ht="15">
      <c r="A42" t="s">
        <v>391</v>
      </c>
      <c r="P42" t="s">
        <v>31</v>
      </c>
      <c r="T42" t="s">
        <v>31</v>
      </c>
      <c r="X42" t="s">
        <v>438</v>
      </c>
    </row>
    <row r="43" spans="2:25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">
      <c r="A44" s="19" t="s">
        <v>461</v>
      </c>
    </row>
    <row r="45" ht="15">
      <c r="A45" s="19" t="s">
        <v>462</v>
      </c>
    </row>
    <row r="46" spans="1:24" ht="15">
      <c r="A46" t="s">
        <v>463</v>
      </c>
      <c r="P46" s="9">
        <v>520</v>
      </c>
      <c r="T46" s="9">
        <v>240</v>
      </c>
      <c r="X46" t="s">
        <v>438</v>
      </c>
    </row>
    <row r="47" spans="2:25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">
      <c r="A48" s="19" t="s">
        <v>464</v>
      </c>
    </row>
    <row r="49" spans="1:24" ht="15">
      <c r="A49" t="s">
        <v>274</v>
      </c>
      <c r="D49" t="s">
        <v>465</v>
      </c>
      <c r="H49" t="s">
        <v>382</v>
      </c>
      <c r="L49" s="9">
        <v>9154</v>
      </c>
      <c r="P49" s="9">
        <v>9126</v>
      </c>
      <c r="T49" s="9">
        <v>7377</v>
      </c>
      <c r="X49" t="s">
        <v>293</v>
      </c>
    </row>
    <row r="50" spans="2:25" ht="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">
      <c r="A51" s="8" t="s">
        <v>197</v>
      </c>
    </row>
    <row r="52" ht="15">
      <c r="A52" s="19" t="s">
        <v>466</v>
      </c>
    </row>
    <row r="53" spans="1:24" ht="15">
      <c r="A53" t="s">
        <v>467</v>
      </c>
      <c r="P53" s="9">
        <v>750</v>
      </c>
      <c r="T53" s="9">
        <v>2044</v>
      </c>
      <c r="X53" t="s">
        <v>268</v>
      </c>
    </row>
  </sheetData>
  <sheetProtection selectLockedCells="1" selectUnlockedCells="1"/>
  <mergeCells count="56">
    <mergeCell ref="C3:D3"/>
    <mergeCell ref="G3:H3"/>
    <mergeCell ref="K3:L3"/>
    <mergeCell ref="O3:P3"/>
    <mergeCell ref="S3:T3"/>
    <mergeCell ref="W3:X3"/>
    <mergeCell ref="O6:P6"/>
    <mergeCell ref="S6:T6"/>
    <mergeCell ref="B7:E7"/>
    <mergeCell ref="F7:I7"/>
    <mergeCell ref="J7:M7"/>
    <mergeCell ref="N7:Q7"/>
    <mergeCell ref="R7:U7"/>
    <mergeCell ref="V7:Y7"/>
    <mergeCell ref="B14:E14"/>
    <mergeCell ref="F14:I14"/>
    <mergeCell ref="J14:M14"/>
    <mergeCell ref="N14:Q14"/>
    <mergeCell ref="R14:U14"/>
    <mergeCell ref="V14:Y14"/>
    <mergeCell ref="B21:E21"/>
    <mergeCell ref="F21:I21"/>
    <mergeCell ref="J21:M21"/>
    <mergeCell ref="N21:Q21"/>
    <mergeCell ref="R21:U21"/>
    <mergeCell ref="V21:Y21"/>
    <mergeCell ref="B31:E31"/>
    <mergeCell ref="F31:I31"/>
    <mergeCell ref="J31:M31"/>
    <mergeCell ref="N31:Q31"/>
    <mergeCell ref="R31:U31"/>
    <mergeCell ref="V31:Y31"/>
    <mergeCell ref="B39:E39"/>
    <mergeCell ref="F39:I39"/>
    <mergeCell ref="J39:M39"/>
    <mergeCell ref="N39:Q39"/>
    <mergeCell ref="R39:U39"/>
    <mergeCell ref="V39:Y39"/>
    <mergeCell ref="B43:E43"/>
    <mergeCell ref="F43:I43"/>
    <mergeCell ref="J43:M43"/>
    <mergeCell ref="N43:Q43"/>
    <mergeCell ref="R43:U43"/>
    <mergeCell ref="V43:Y43"/>
    <mergeCell ref="B47:E47"/>
    <mergeCell ref="F47:I47"/>
    <mergeCell ref="J47:M47"/>
    <mergeCell ref="N47:Q47"/>
    <mergeCell ref="R47:U47"/>
    <mergeCell ref="V47:Y47"/>
    <mergeCell ref="B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Y6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3" spans="1:24" ht="39.75" customHeight="1">
      <c r="A3" s="18" t="s">
        <v>255</v>
      </c>
      <c r="C3" s="5" t="s">
        <v>256</v>
      </c>
      <c r="D3" s="5"/>
      <c r="G3" s="1" t="s">
        <v>257</v>
      </c>
      <c r="H3" s="1"/>
      <c r="K3" s="5" t="s">
        <v>258</v>
      </c>
      <c r="L3" s="5"/>
      <c r="O3" s="1" t="s">
        <v>151</v>
      </c>
      <c r="P3" s="1"/>
      <c r="S3" s="1" t="s">
        <v>259</v>
      </c>
      <c r="T3" s="1"/>
      <c r="W3" s="5" t="s">
        <v>260</v>
      </c>
      <c r="X3" s="5"/>
    </row>
    <row r="4" ht="15">
      <c r="A4" s="19" t="s">
        <v>468</v>
      </c>
    </row>
    <row r="5" spans="1:20" ht="15">
      <c r="A5" t="s">
        <v>469</v>
      </c>
      <c r="D5" t="s">
        <v>355</v>
      </c>
      <c r="H5" t="s">
        <v>470</v>
      </c>
      <c r="K5" s="3">
        <v>6402</v>
      </c>
      <c r="L5" s="3"/>
      <c r="O5" s="3">
        <v>6364</v>
      </c>
      <c r="P5" s="3"/>
      <c r="S5" s="3">
        <v>6364</v>
      </c>
      <c r="T5" s="3"/>
    </row>
    <row r="6" spans="1:20" ht="15">
      <c r="A6" t="s">
        <v>471</v>
      </c>
      <c r="P6" s="9">
        <v>499</v>
      </c>
      <c r="T6" s="9">
        <v>499</v>
      </c>
    </row>
    <row r="8" spans="16:24" ht="15">
      <c r="P8" s="9">
        <v>6863</v>
      </c>
      <c r="T8" s="9">
        <v>6863</v>
      </c>
      <c r="X8" t="s">
        <v>293</v>
      </c>
    </row>
    <row r="9" spans="2:25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5">
      <c r="A10" s="8" t="s">
        <v>472</v>
      </c>
    </row>
    <row r="11" ht="15">
      <c r="A11" s="19" t="s">
        <v>473</v>
      </c>
    </row>
    <row r="12" spans="1:20" ht="15">
      <c r="A12" t="s">
        <v>474</v>
      </c>
      <c r="P12" t="s">
        <v>31</v>
      </c>
      <c r="T12" s="9">
        <v>22</v>
      </c>
    </row>
    <row r="13" spans="1:20" ht="15">
      <c r="A13" t="s">
        <v>475</v>
      </c>
      <c r="P13" t="s">
        <v>31</v>
      </c>
      <c r="T13" t="s">
        <v>31</v>
      </c>
    </row>
    <row r="15" spans="16:24" ht="15">
      <c r="P15" t="s">
        <v>31</v>
      </c>
      <c r="T15" s="9">
        <v>22</v>
      </c>
      <c r="X15" t="s">
        <v>438</v>
      </c>
    </row>
    <row r="16" spans="2:25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5">
      <c r="A17" s="8" t="s">
        <v>476</v>
      </c>
    </row>
    <row r="18" ht="15">
      <c r="A18" s="19" t="s">
        <v>477</v>
      </c>
    </row>
    <row r="19" spans="1:20" ht="15">
      <c r="A19" t="s">
        <v>274</v>
      </c>
      <c r="D19" t="s">
        <v>478</v>
      </c>
      <c r="H19" t="s">
        <v>479</v>
      </c>
      <c r="L19" s="9">
        <v>7271</v>
      </c>
      <c r="P19" s="9">
        <v>7256</v>
      </c>
      <c r="T19" s="9">
        <v>7271</v>
      </c>
    </row>
    <row r="20" spans="1:20" ht="15">
      <c r="A20" t="s">
        <v>480</v>
      </c>
      <c r="D20" t="s">
        <v>478</v>
      </c>
      <c r="H20" t="s">
        <v>479</v>
      </c>
      <c r="L20" s="9">
        <v>138</v>
      </c>
      <c r="P20" s="9">
        <v>134</v>
      </c>
      <c r="T20" s="9">
        <v>138</v>
      </c>
    </row>
    <row r="21" spans="1:20" ht="15">
      <c r="A21" t="s">
        <v>481</v>
      </c>
      <c r="P21" s="9">
        <v>1395</v>
      </c>
      <c r="T21" s="9">
        <v>1012</v>
      </c>
    </row>
    <row r="23" spans="16:24" ht="15">
      <c r="P23" s="9">
        <v>8785</v>
      </c>
      <c r="T23" s="9">
        <v>8421</v>
      </c>
      <c r="X23" t="s">
        <v>293</v>
      </c>
    </row>
    <row r="24" spans="2:25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5">
      <c r="A25" s="8" t="s">
        <v>482</v>
      </c>
    </row>
    <row r="26" ht="15">
      <c r="A26" s="19" t="s">
        <v>483</v>
      </c>
    </row>
    <row r="27" spans="1:20" ht="15">
      <c r="A27" t="s">
        <v>484</v>
      </c>
      <c r="P27" t="s">
        <v>31</v>
      </c>
      <c r="T27" s="9">
        <v>73</v>
      </c>
    </row>
    <row r="29" spans="16:24" ht="15">
      <c r="P29" t="s">
        <v>31</v>
      </c>
      <c r="T29" s="9">
        <v>73</v>
      </c>
      <c r="X29" t="s">
        <v>438</v>
      </c>
    </row>
    <row r="30" spans="2:25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5">
      <c r="A31" s="19" t="s">
        <v>485</v>
      </c>
    </row>
    <row r="32" spans="1:20" ht="15">
      <c r="A32" t="s">
        <v>281</v>
      </c>
      <c r="D32" t="s">
        <v>265</v>
      </c>
      <c r="H32" t="s">
        <v>486</v>
      </c>
      <c r="L32" s="9">
        <v>12256</v>
      </c>
      <c r="P32" s="9">
        <v>12197</v>
      </c>
      <c r="T32" s="9">
        <v>12197</v>
      </c>
    </row>
    <row r="33" spans="1:20" ht="15">
      <c r="A33" t="s">
        <v>487</v>
      </c>
      <c r="P33" s="9">
        <v>500</v>
      </c>
      <c r="T33" s="9">
        <v>500</v>
      </c>
    </row>
    <row r="35" spans="16:24" ht="15">
      <c r="P35" s="9">
        <v>12697</v>
      </c>
      <c r="T35" s="9">
        <v>12697</v>
      </c>
      <c r="X35" t="s">
        <v>287</v>
      </c>
    </row>
    <row r="36" spans="2:25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">
      <c r="A37" s="19" t="s">
        <v>488</v>
      </c>
    </row>
    <row r="38" spans="1:20" ht="15">
      <c r="A38" t="s">
        <v>281</v>
      </c>
      <c r="D38" t="s">
        <v>265</v>
      </c>
      <c r="H38" t="s">
        <v>489</v>
      </c>
      <c r="L38" s="9">
        <v>12000</v>
      </c>
      <c r="P38" s="9">
        <v>11962</v>
      </c>
      <c r="T38" s="9">
        <v>12000</v>
      </c>
    </row>
    <row r="39" spans="1:20" ht="15">
      <c r="A39" t="s">
        <v>490</v>
      </c>
      <c r="P39" s="9">
        <v>342</v>
      </c>
      <c r="T39" s="9">
        <v>1220</v>
      </c>
    </row>
    <row r="41" spans="16:24" ht="15">
      <c r="P41" s="9">
        <v>12304</v>
      </c>
      <c r="T41" s="9">
        <v>13220</v>
      </c>
      <c r="X41" t="s">
        <v>287</v>
      </c>
    </row>
    <row r="42" spans="2:25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5">
      <c r="A43" s="8" t="s">
        <v>491</v>
      </c>
    </row>
    <row r="44" ht="15">
      <c r="A44" s="19" t="s">
        <v>492</v>
      </c>
    </row>
    <row r="45" spans="1:24" ht="15">
      <c r="A45" t="s">
        <v>264</v>
      </c>
      <c r="D45" t="s">
        <v>493</v>
      </c>
      <c r="H45" t="s">
        <v>494</v>
      </c>
      <c r="L45" s="9">
        <v>8250</v>
      </c>
      <c r="P45" s="9">
        <v>8218</v>
      </c>
      <c r="T45" s="9">
        <v>8250</v>
      </c>
      <c r="X45" t="s">
        <v>293</v>
      </c>
    </row>
    <row r="46" spans="2:25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5">
      <c r="A47" s="19" t="s">
        <v>495</v>
      </c>
    </row>
    <row r="48" spans="1:20" ht="15">
      <c r="A48" t="s">
        <v>281</v>
      </c>
      <c r="D48" t="s">
        <v>496</v>
      </c>
      <c r="H48" t="s">
        <v>497</v>
      </c>
      <c r="L48" s="9">
        <v>14027</v>
      </c>
      <c r="P48" s="9">
        <v>13923</v>
      </c>
      <c r="T48" s="9">
        <v>14027</v>
      </c>
    </row>
    <row r="49" spans="1:20" ht="15">
      <c r="A49" t="s">
        <v>498</v>
      </c>
      <c r="P49" s="9">
        <v>583</v>
      </c>
      <c r="T49" s="9">
        <v>675</v>
      </c>
    </row>
    <row r="51" spans="16:24" ht="15">
      <c r="P51" s="9">
        <v>14506</v>
      </c>
      <c r="T51" s="9">
        <v>14702</v>
      </c>
      <c r="X51" t="s">
        <v>287</v>
      </c>
    </row>
    <row r="52" spans="2:25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">
      <c r="A53" s="19" t="s">
        <v>499</v>
      </c>
    </row>
    <row r="54" spans="1:20" ht="15">
      <c r="A54" t="s">
        <v>264</v>
      </c>
      <c r="D54" t="s">
        <v>347</v>
      </c>
      <c r="H54" t="s">
        <v>500</v>
      </c>
      <c r="L54" s="9">
        <v>17468</v>
      </c>
      <c r="P54" s="9">
        <v>17368</v>
      </c>
      <c r="T54" s="9">
        <v>17559</v>
      </c>
    </row>
    <row r="55" spans="1:20" ht="15">
      <c r="A55" t="s">
        <v>501</v>
      </c>
      <c r="P55" s="9">
        <v>2500</v>
      </c>
      <c r="T55" s="9">
        <v>6613</v>
      </c>
    </row>
    <row r="57" spans="16:24" ht="15">
      <c r="P57" s="9">
        <v>19868</v>
      </c>
      <c r="T57" s="9">
        <v>24172</v>
      </c>
      <c r="X57" t="s">
        <v>279</v>
      </c>
    </row>
    <row r="58" spans="2:25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">
      <c r="A59" s="8" t="s">
        <v>502</v>
      </c>
    </row>
    <row r="60" ht="15">
      <c r="A60" s="19" t="s">
        <v>503</v>
      </c>
    </row>
    <row r="61" spans="1:20" ht="15">
      <c r="A61" t="s">
        <v>504</v>
      </c>
      <c r="D61" t="s">
        <v>318</v>
      </c>
      <c r="H61" t="s">
        <v>505</v>
      </c>
      <c r="L61" s="9">
        <v>8208</v>
      </c>
      <c r="P61" s="9">
        <v>8138</v>
      </c>
      <c r="T61" s="9">
        <v>8208</v>
      </c>
    </row>
    <row r="62" spans="1:20" ht="15">
      <c r="A62" t="s">
        <v>506</v>
      </c>
      <c r="P62" s="9">
        <v>2480</v>
      </c>
      <c r="T62" s="9">
        <v>2721</v>
      </c>
    </row>
    <row r="64" spans="16:24" ht="15">
      <c r="P64" s="9">
        <v>10618</v>
      </c>
      <c r="T64" s="9">
        <v>10929</v>
      </c>
      <c r="X64" t="s">
        <v>339</v>
      </c>
    </row>
  </sheetData>
  <sheetProtection selectLockedCells="1" selectUnlockedCells="1"/>
  <mergeCells count="63">
    <mergeCell ref="C3:D3"/>
    <mergeCell ref="G3:H3"/>
    <mergeCell ref="K3:L3"/>
    <mergeCell ref="O3:P3"/>
    <mergeCell ref="S3:T3"/>
    <mergeCell ref="W3:X3"/>
    <mergeCell ref="K5:L5"/>
    <mergeCell ref="O5:P5"/>
    <mergeCell ref="S5:T5"/>
    <mergeCell ref="B9:E9"/>
    <mergeCell ref="F9:I9"/>
    <mergeCell ref="J9:M9"/>
    <mergeCell ref="N9:Q9"/>
    <mergeCell ref="R9:U9"/>
    <mergeCell ref="V9:Y9"/>
    <mergeCell ref="B16:E16"/>
    <mergeCell ref="F16:I16"/>
    <mergeCell ref="J16:M16"/>
    <mergeCell ref="N16:Q16"/>
    <mergeCell ref="R16:U16"/>
    <mergeCell ref="V16:Y16"/>
    <mergeCell ref="B24:E24"/>
    <mergeCell ref="F24:I24"/>
    <mergeCell ref="J24:M24"/>
    <mergeCell ref="N24:Q24"/>
    <mergeCell ref="R24:U24"/>
    <mergeCell ref="V24:Y24"/>
    <mergeCell ref="B30:E30"/>
    <mergeCell ref="F30:I30"/>
    <mergeCell ref="J30:M30"/>
    <mergeCell ref="N30:Q30"/>
    <mergeCell ref="R30:U30"/>
    <mergeCell ref="V30:Y30"/>
    <mergeCell ref="B36:E36"/>
    <mergeCell ref="F36:I36"/>
    <mergeCell ref="J36:M36"/>
    <mergeCell ref="N36:Q36"/>
    <mergeCell ref="R36:U36"/>
    <mergeCell ref="V36:Y36"/>
    <mergeCell ref="B42:E42"/>
    <mergeCell ref="F42:I42"/>
    <mergeCell ref="J42:M42"/>
    <mergeCell ref="N42:Q42"/>
    <mergeCell ref="R42:U42"/>
    <mergeCell ref="V42:Y42"/>
    <mergeCell ref="B46:E46"/>
    <mergeCell ref="F46:I46"/>
    <mergeCell ref="J46:M46"/>
    <mergeCell ref="N46:Q46"/>
    <mergeCell ref="R46:U46"/>
    <mergeCell ref="V46:Y46"/>
    <mergeCell ref="B52:E52"/>
    <mergeCell ref="F52:I52"/>
    <mergeCell ref="J52:M52"/>
    <mergeCell ref="N52:Q52"/>
    <mergeCell ref="R52:U52"/>
    <mergeCell ref="V52:Y52"/>
    <mergeCell ref="B58:E58"/>
    <mergeCell ref="F58:I58"/>
    <mergeCell ref="J58:M58"/>
    <mergeCell ref="N58:Q58"/>
    <mergeCell ref="R58:U58"/>
    <mergeCell ref="V58:Y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Y2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3" spans="1:24" ht="39.75" customHeight="1">
      <c r="A3" s="18" t="s">
        <v>255</v>
      </c>
      <c r="C3" s="5" t="s">
        <v>256</v>
      </c>
      <c r="D3" s="5"/>
      <c r="G3" s="1" t="s">
        <v>257</v>
      </c>
      <c r="H3" s="1"/>
      <c r="K3" s="5" t="s">
        <v>258</v>
      </c>
      <c r="L3" s="5"/>
      <c r="O3" s="1" t="s">
        <v>151</v>
      </c>
      <c r="P3" s="1"/>
      <c r="S3" s="1" t="s">
        <v>259</v>
      </c>
      <c r="T3" s="1"/>
      <c r="W3" s="5" t="s">
        <v>260</v>
      </c>
      <c r="X3" s="5"/>
    </row>
    <row r="4" ht="15">
      <c r="A4" s="19" t="s">
        <v>507</v>
      </c>
    </row>
    <row r="5" spans="1:20" ht="15">
      <c r="A5" t="s">
        <v>351</v>
      </c>
      <c r="D5" t="s">
        <v>296</v>
      </c>
      <c r="H5" t="s">
        <v>508</v>
      </c>
      <c r="K5" s="3">
        <v>6994</v>
      </c>
      <c r="L5" s="3"/>
      <c r="O5" s="3">
        <v>6988</v>
      </c>
      <c r="P5" s="3"/>
      <c r="S5" s="3">
        <v>6994</v>
      </c>
      <c r="T5" s="3"/>
    </row>
    <row r="6" spans="1:20" ht="15">
      <c r="A6" t="s">
        <v>509</v>
      </c>
      <c r="P6" s="9">
        <v>688</v>
      </c>
      <c r="T6" s="9">
        <v>242</v>
      </c>
    </row>
    <row r="8" spans="16:24" ht="15">
      <c r="P8" s="9">
        <v>7676</v>
      </c>
      <c r="T8" s="9">
        <v>7236</v>
      </c>
      <c r="X8" t="s">
        <v>293</v>
      </c>
    </row>
    <row r="9" spans="2:25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5">
      <c r="A10" s="8" t="s">
        <v>510</v>
      </c>
    </row>
    <row r="11" ht="15">
      <c r="A11" s="19" t="s">
        <v>511</v>
      </c>
    </row>
    <row r="12" spans="1:20" ht="15">
      <c r="A12" t="s">
        <v>264</v>
      </c>
      <c r="D12" t="s">
        <v>512</v>
      </c>
      <c r="H12" t="s">
        <v>271</v>
      </c>
      <c r="L12" s="9">
        <v>14516</v>
      </c>
      <c r="P12" s="9">
        <v>14436</v>
      </c>
      <c r="T12" s="9">
        <v>14436</v>
      </c>
    </row>
    <row r="13" spans="1:20" ht="15">
      <c r="A13" t="s">
        <v>513</v>
      </c>
      <c r="P13" s="9">
        <v>750</v>
      </c>
      <c r="T13" s="9">
        <v>750</v>
      </c>
    </row>
    <row r="15" spans="16:24" ht="15">
      <c r="P15" s="9">
        <v>15186</v>
      </c>
      <c r="T15" s="9">
        <v>15186</v>
      </c>
      <c r="X15" t="s">
        <v>287</v>
      </c>
    </row>
    <row r="16" spans="2:25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5">
      <c r="A17" s="19" t="s">
        <v>514</v>
      </c>
    </row>
    <row r="18" spans="1:20" ht="15">
      <c r="A18" t="s">
        <v>351</v>
      </c>
      <c r="D18" t="s">
        <v>493</v>
      </c>
      <c r="H18" t="s">
        <v>515</v>
      </c>
      <c r="L18" s="9">
        <v>4237</v>
      </c>
      <c r="P18" s="9">
        <v>4090</v>
      </c>
      <c r="T18" s="9">
        <v>4237</v>
      </c>
    </row>
    <row r="19" spans="1:20" ht="15">
      <c r="A19" t="s">
        <v>516</v>
      </c>
      <c r="P19" s="9">
        <v>216</v>
      </c>
      <c r="T19" s="9">
        <v>101</v>
      </c>
    </row>
    <row r="21" spans="16:24" ht="15">
      <c r="P21" s="9">
        <v>4306</v>
      </c>
      <c r="T21" s="9">
        <v>4338</v>
      </c>
      <c r="X21" t="s">
        <v>268</v>
      </c>
    </row>
    <row r="23" spans="1:24" ht="15">
      <c r="A23" s="8" t="s">
        <v>517</v>
      </c>
      <c r="O23" s="3">
        <v>500514</v>
      </c>
      <c r="P23" s="3"/>
      <c r="S23" s="3">
        <v>524454</v>
      </c>
      <c r="T23" s="3"/>
      <c r="X23" t="s">
        <v>518</v>
      </c>
    </row>
  </sheetData>
  <sheetProtection selectLockedCells="1" selectUnlockedCells="1"/>
  <mergeCells count="23">
    <mergeCell ref="C3:D3"/>
    <mergeCell ref="G3:H3"/>
    <mergeCell ref="K3:L3"/>
    <mergeCell ref="O3:P3"/>
    <mergeCell ref="S3:T3"/>
    <mergeCell ref="W3:X3"/>
    <mergeCell ref="K5:L5"/>
    <mergeCell ref="O5:P5"/>
    <mergeCell ref="S5:T5"/>
    <mergeCell ref="B9:E9"/>
    <mergeCell ref="F9:I9"/>
    <mergeCell ref="J9:M9"/>
    <mergeCell ref="N9:Q9"/>
    <mergeCell ref="R9:U9"/>
    <mergeCell ref="V9:Y9"/>
    <mergeCell ref="B16:E16"/>
    <mergeCell ref="F16:I16"/>
    <mergeCell ref="J16:M16"/>
    <mergeCell ref="N16:Q16"/>
    <mergeCell ref="R16:U16"/>
    <mergeCell ref="V16:Y16"/>
    <mergeCell ref="O23:P23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519</v>
      </c>
      <c r="B2" s="1"/>
      <c r="C2" s="1"/>
      <c r="D2" s="1"/>
      <c r="E2" s="1"/>
      <c r="F2" s="1"/>
    </row>
    <row r="5" spans="1:14" ht="39.75" customHeight="1">
      <c r="A5" s="8" t="s">
        <v>520</v>
      </c>
      <c r="C5" s="1" t="s">
        <v>521</v>
      </c>
      <c r="D5" s="1"/>
      <c r="G5" s="8" t="s">
        <v>522</v>
      </c>
      <c r="I5" s="5" t="s">
        <v>523</v>
      </c>
      <c r="J5" s="5"/>
      <c r="M5" s="5" t="s">
        <v>524</v>
      </c>
      <c r="N5" s="5"/>
    </row>
    <row r="6" ht="15">
      <c r="A6" s="8" t="s">
        <v>525</v>
      </c>
    </row>
    <row r="7" spans="1:14" ht="15">
      <c r="A7" t="s">
        <v>526</v>
      </c>
      <c r="D7" s="9">
        <v>51</v>
      </c>
      <c r="G7" t="s">
        <v>527</v>
      </c>
      <c r="J7" t="s">
        <v>252</v>
      </c>
      <c r="N7" t="s">
        <v>528</v>
      </c>
    </row>
    <row r="8" spans="1:14" ht="15">
      <c r="A8" t="s">
        <v>529</v>
      </c>
      <c r="D8" s="9">
        <v>49</v>
      </c>
      <c r="G8" t="s">
        <v>530</v>
      </c>
      <c r="J8" t="s">
        <v>252</v>
      </c>
      <c r="N8" t="s">
        <v>531</v>
      </c>
    </row>
    <row r="9" ht="15">
      <c r="A9" s="8" t="s">
        <v>532</v>
      </c>
    </row>
    <row r="10" spans="1:14" ht="15">
      <c r="A10" t="s">
        <v>533</v>
      </c>
      <c r="D10" s="9">
        <v>50</v>
      </c>
      <c r="G10" t="s">
        <v>534</v>
      </c>
      <c r="J10" t="s">
        <v>252</v>
      </c>
      <c r="N10" t="s">
        <v>528</v>
      </c>
    </row>
    <row r="11" spans="1:14" ht="15">
      <c r="A11" t="s">
        <v>535</v>
      </c>
      <c r="D11" s="9">
        <v>58</v>
      </c>
      <c r="G11" t="s">
        <v>534</v>
      </c>
      <c r="J11" t="s">
        <v>252</v>
      </c>
      <c r="N11" t="s">
        <v>536</v>
      </c>
    </row>
    <row r="12" spans="1:14" ht="15">
      <c r="A12" t="s">
        <v>537</v>
      </c>
      <c r="D12" s="9">
        <v>64</v>
      </c>
      <c r="G12" t="s">
        <v>534</v>
      </c>
      <c r="J12" t="s">
        <v>68</v>
      </c>
      <c r="N12" t="s">
        <v>531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538</v>
      </c>
      <c r="B2" s="1"/>
      <c r="C2" s="1"/>
      <c r="D2" s="1"/>
      <c r="E2" s="1"/>
      <c r="F2" s="1"/>
    </row>
    <row r="5" spans="1:8" ht="39.75" customHeight="1">
      <c r="A5" s="8" t="s">
        <v>520</v>
      </c>
      <c r="C5" s="5" t="s">
        <v>539</v>
      </c>
      <c r="D5" s="5"/>
      <c r="G5" s="1" t="s">
        <v>164</v>
      </c>
      <c r="H5" s="1"/>
    </row>
    <row r="6" ht="15">
      <c r="A6" s="8" t="s">
        <v>540</v>
      </c>
    </row>
    <row r="7" spans="1:8" ht="15">
      <c r="A7" t="s">
        <v>533</v>
      </c>
      <c r="C7" s="3">
        <v>91000</v>
      </c>
      <c r="D7" s="3"/>
      <c r="G7" s="3">
        <v>91000</v>
      </c>
      <c r="H7" s="3"/>
    </row>
    <row r="8" spans="1:8" ht="15">
      <c r="A8" t="s">
        <v>535</v>
      </c>
      <c r="C8" s="3">
        <v>86000</v>
      </c>
      <c r="D8" s="3"/>
      <c r="G8" s="3">
        <v>86000</v>
      </c>
      <c r="H8" s="3"/>
    </row>
    <row r="9" spans="1:8" ht="15">
      <c r="A9" t="s">
        <v>537</v>
      </c>
      <c r="C9" s="3">
        <v>81000</v>
      </c>
      <c r="D9" s="3"/>
      <c r="G9" s="3">
        <v>81000</v>
      </c>
      <c r="H9" s="3"/>
    </row>
    <row r="10" ht="15">
      <c r="A10" s="8" t="s">
        <v>541</v>
      </c>
    </row>
    <row r="11" spans="1:8" ht="15">
      <c r="A11" t="s">
        <v>526</v>
      </c>
      <c r="D11" t="s">
        <v>542</v>
      </c>
      <c r="H11" t="s">
        <v>542</v>
      </c>
    </row>
    <row r="12" spans="1:8" ht="15">
      <c r="A12" t="s">
        <v>529</v>
      </c>
      <c r="D12" t="s">
        <v>542</v>
      </c>
      <c r="H12" t="s">
        <v>542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3" ht="39.75" customHeight="1">
      <c r="A5" s="8" t="s">
        <v>544</v>
      </c>
      <c r="C5" s="18" t="s">
        <v>545</v>
      </c>
    </row>
    <row r="6" spans="1:3" ht="15">
      <c r="A6" t="s">
        <v>526</v>
      </c>
      <c r="C6" t="s">
        <v>546</v>
      </c>
    </row>
    <row r="7" spans="1:3" ht="15">
      <c r="A7" t="s">
        <v>529</v>
      </c>
      <c r="C7" t="s">
        <v>546</v>
      </c>
    </row>
    <row r="8" spans="1:3" ht="15">
      <c r="A8" t="s">
        <v>547</v>
      </c>
      <c r="C8" t="s">
        <v>546</v>
      </c>
    </row>
    <row r="9" spans="1:3" ht="15">
      <c r="A9" t="s">
        <v>548</v>
      </c>
      <c r="C9" t="s">
        <v>549</v>
      </c>
    </row>
    <row r="10" spans="1:3" ht="15">
      <c r="A10" t="s">
        <v>550</v>
      </c>
      <c r="C10" t="s">
        <v>551</v>
      </c>
    </row>
    <row r="11" spans="1:3" ht="15">
      <c r="A11" t="s">
        <v>552</v>
      </c>
      <c r="C11" t="s">
        <v>553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554</v>
      </c>
      <c r="B2" s="1"/>
      <c r="C2" s="1"/>
      <c r="D2" s="1"/>
      <c r="E2" s="1"/>
      <c r="F2" s="1"/>
    </row>
    <row r="5" spans="1:3" ht="15">
      <c r="A5" t="s">
        <v>555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554</v>
      </c>
      <c r="B2" s="1"/>
      <c r="C2" s="1"/>
      <c r="D2" s="1"/>
      <c r="E2" s="1"/>
      <c r="F2" s="1"/>
    </row>
    <row r="5" spans="1:3" ht="15">
      <c r="A5" t="s">
        <v>556</v>
      </c>
      <c r="C5" t="e">
        <f>#N/A</f>
        <v>#N/A</v>
      </c>
    </row>
    <row r="6" ht="15">
      <c r="C6">
        <f>0.5%</f>
        <v>0</v>
      </c>
    </row>
    <row r="7" spans="2:3" ht="15">
      <c r="B7" s="4"/>
      <c r="C7" s="4"/>
    </row>
    <row r="8" spans="1:3" ht="15">
      <c r="A8" t="s">
        <v>555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0.5725%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3:44" ht="39.75" customHeight="1">
      <c r="C5" s="4"/>
      <c r="D5" s="4"/>
      <c r="G5" s="5" t="s">
        <v>21</v>
      </c>
      <c r="H5" s="5"/>
      <c r="I5" s="5"/>
      <c r="J5" s="5"/>
      <c r="K5" s="5"/>
      <c r="L5" s="5"/>
      <c r="O5" s="5" t="s">
        <v>22</v>
      </c>
      <c r="P5" s="5"/>
      <c r="Q5" s="5"/>
      <c r="R5" s="5"/>
      <c r="S5" s="5"/>
      <c r="T5" s="5"/>
      <c r="W5" s="5" t="s">
        <v>23</v>
      </c>
      <c r="X5" s="5"/>
      <c r="Y5" s="5"/>
      <c r="Z5" s="5"/>
      <c r="AA5" s="5"/>
      <c r="AB5" s="5"/>
      <c r="AE5" s="5" t="s">
        <v>24</v>
      </c>
      <c r="AF5" s="5"/>
      <c r="AG5" s="5"/>
      <c r="AH5" s="5"/>
      <c r="AI5" s="5"/>
      <c r="AJ5" s="5"/>
      <c r="AM5" s="5" t="s">
        <v>25</v>
      </c>
      <c r="AN5" s="5"/>
      <c r="AO5" s="5"/>
      <c r="AP5" s="5"/>
      <c r="AQ5" s="5"/>
      <c r="AR5" s="5"/>
    </row>
    <row r="6" spans="3:44" ht="39.75" customHeight="1">
      <c r="C6" s="5" t="s">
        <v>26</v>
      </c>
      <c r="D6" s="5"/>
      <c r="G6" s="5" t="s">
        <v>27</v>
      </c>
      <c r="H6" s="5"/>
      <c r="K6" s="5" t="s">
        <v>28</v>
      </c>
      <c r="L6" s="5"/>
      <c r="O6" s="5" t="s">
        <v>27</v>
      </c>
      <c r="P6" s="5"/>
      <c r="S6" s="5" t="s">
        <v>28</v>
      </c>
      <c r="T6" s="5"/>
      <c r="W6" s="5" t="s">
        <v>27</v>
      </c>
      <c r="X6" s="5"/>
      <c r="AA6" s="5" t="s">
        <v>28</v>
      </c>
      <c r="AB6" s="5"/>
      <c r="AE6" s="5" t="s">
        <v>27</v>
      </c>
      <c r="AF6" s="5"/>
      <c r="AI6" s="5" t="s">
        <v>28</v>
      </c>
      <c r="AJ6" s="5"/>
      <c r="AM6" s="5" t="s">
        <v>27</v>
      </c>
      <c r="AN6" s="5"/>
      <c r="AQ6" s="5" t="s">
        <v>28</v>
      </c>
      <c r="AR6" s="5"/>
    </row>
    <row r="7" ht="15">
      <c r="A7" s="6" t="s">
        <v>29</v>
      </c>
    </row>
    <row r="8" spans="1:44" ht="15">
      <c r="A8" t="s">
        <v>30</v>
      </c>
      <c r="D8" t="s">
        <v>31</v>
      </c>
      <c r="G8" s="7">
        <v>10</v>
      </c>
      <c r="H8" s="7"/>
      <c r="L8" t="s">
        <v>31</v>
      </c>
      <c r="O8" s="7">
        <v>9.47</v>
      </c>
      <c r="P8" s="7"/>
      <c r="T8" t="s">
        <v>31</v>
      </c>
      <c r="W8" s="7">
        <v>8.42</v>
      </c>
      <c r="X8" s="7"/>
      <c r="AB8" t="s">
        <v>31</v>
      </c>
      <c r="AE8" s="7">
        <v>7.89</v>
      </c>
      <c r="AF8" s="7"/>
      <c r="AJ8" t="s">
        <v>31</v>
      </c>
      <c r="AM8" s="4" t="s">
        <v>32</v>
      </c>
      <c r="AN8" s="4"/>
      <c r="AR8" t="s">
        <v>31</v>
      </c>
    </row>
    <row r="9" spans="1:44" ht="15">
      <c r="A9" t="s">
        <v>33</v>
      </c>
      <c r="D9" t="s">
        <v>31</v>
      </c>
      <c r="G9" s="7">
        <v>9.5</v>
      </c>
      <c r="H9" s="7"/>
      <c r="L9" t="s">
        <v>31</v>
      </c>
      <c r="O9" s="7">
        <v>9</v>
      </c>
      <c r="P9" s="7"/>
      <c r="T9" t="s">
        <v>31</v>
      </c>
      <c r="W9" s="7">
        <v>8</v>
      </c>
      <c r="X9" s="7"/>
      <c r="AB9" t="s">
        <v>31</v>
      </c>
      <c r="AE9" s="7">
        <v>7.5</v>
      </c>
      <c r="AF9" s="7"/>
      <c r="AJ9" t="s">
        <v>31</v>
      </c>
      <c r="AM9" s="4" t="s">
        <v>32</v>
      </c>
      <c r="AN9" s="4"/>
      <c r="AR9" t="s">
        <v>31</v>
      </c>
    </row>
    <row r="10" ht="15">
      <c r="A10" s="6" t="s">
        <v>34</v>
      </c>
    </row>
    <row r="11" spans="1:44" ht="15">
      <c r="A11" s="8" t="s">
        <v>35</v>
      </c>
      <c r="D11" s="9">
        <v>1000000</v>
      </c>
      <c r="H11" s="9">
        <v>1050000</v>
      </c>
      <c r="L11" t="s">
        <v>36</v>
      </c>
      <c r="P11" s="9">
        <v>1100000</v>
      </c>
      <c r="T11" t="s">
        <v>37</v>
      </c>
      <c r="X11" s="9">
        <v>1200000</v>
      </c>
      <c r="AB11" t="s">
        <v>38</v>
      </c>
      <c r="AF11" s="9">
        <v>1250000</v>
      </c>
      <c r="AJ11" t="s">
        <v>39</v>
      </c>
      <c r="AN11" s="9">
        <v>1250000</v>
      </c>
      <c r="AR11" t="s">
        <v>39</v>
      </c>
    </row>
    <row r="12" spans="1:45" ht="15">
      <c r="A12" t="s">
        <v>40</v>
      </c>
      <c r="C12" s="7">
        <v>10</v>
      </c>
      <c r="D12" s="7"/>
      <c r="G12" s="7">
        <v>9.98</v>
      </c>
      <c r="H12" s="7"/>
      <c r="L12" t="s">
        <v>41</v>
      </c>
      <c r="M12" t="s">
        <v>15</v>
      </c>
      <c r="O12" s="7">
        <v>9.91</v>
      </c>
      <c r="P12" s="7"/>
      <c r="T12" t="s">
        <v>42</v>
      </c>
      <c r="U12" t="s">
        <v>15</v>
      </c>
      <c r="W12" s="7">
        <v>9.67</v>
      </c>
      <c r="X12" s="7"/>
      <c r="AB12" t="s">
        <v>43</v>
      </c>
      <c r="AC12" t="s">
        <v>15</v>
      </c>
      <c r="AE12" s="7">
        <v>9.5</v>
      </c>
      <c r="AF12" s="7"/>
      <c r="AJ12" t="s">
        <v>44</v>
      </c>
      <c r="AK12" t="s">
        <v>15</v>
      </c>
      <c r="AM12" s="7">
        <v>8</v>
      </c>
      <c r="AN12" s="7"/>
      <c r="AR12" t="s">
        <v>45</v>
      </c>
      <c r="AS12" t="s">
        <v>15</v>
      </c>
    </row>
    <row r="13" ht="15">
      <c r="A13" s="6" t="s">
        <v>46</v>
      </c>
    </row>
    <row r="14" spans="1:44" ht="15">
      <c r="A14" t="s">
        <v>47</v>
      </c>
      <c r="D14" s="9">
        <v>10000</v>
      </c>
      <c r="H14" s="9">
        <v>10000</v>
      </c>
      <c r="L14" t="s">
        <v>31</v>
      </c>
      <c r="P14" s="9">
        <v>10000</v>
      </c>
      <c r="T14" t="s">
        <v>31</v>
      </c>
      <c r="X14" s="9">
        <v>10000</v>
      </c>
      <c r="AB14" t="s">
        <v>31</v>
      </c>
      <c r="AF14" s="9">
        <v>10000</v>
      </c>
      <c r="AJ14" t="s">
        <v>31</v>
      </c>
      <c r="AN14" s="9">
        <v>10000</v>
      </c>
      <c r="AR14" t="s">
        <v>31</v>
      </c>
    </row>
    <row r="15" spans="1:45" ht="15">
      <c r="A15" t="s">
        <v>48</v>
      </c>
      <c r="D15" t="s">
        <v>49</v>
      </c>
      <c r="H15" t="s">
        <v>50</v>
      </c>
      <c r="L15" t="s">
        <v>51</v>
      </c>
      <c r="M15" t="s">
        <v>15</v>
      </c>
      <c r="P15" t="s">
        <v>52</v>
      </c>
      <c r="T15" t="s">
        <v>53</v>
      </c>
      <c r="U15" t="s">
        <v>15</v>
      </c>
      <c r="X15" t="s">
        <v>54</v>
      </c>
      <c r="AB15" t="s">
        <v>55</v>
      </c>
      <c r="AC15" t="s">
        <v>15</v>
      </c>
      <c r="AF15" t="s">
        <v>56</v>
      </c>
      <c r="AJ15" t="s">
        <v>45</v>
      </c>
      <c r="AK15" t="s">
        <v>15</v>
      </c>
      <c r="AN15" t="s">
        <v>56</v>
      </c>
      <c r="AR15" t="s">
        <v>45</v>
      </c>
      <c r="AS15" t="s">
        <v>15</v>
      </c>
    </row>
    <row r="16" ht="15">
      <c r="A16" s="8" t="s">
        <v>57</v>
      </c>
    </row>
    <row r="17" spans="1:45" ht="15">
      <c r="A17" s="8" t="s">
        <v>58</v>
      </c>
      <c r="C17" s="3">
        <v>100000</v>
      </c>
      <c r="D17" s="3"/>
      <c r="G17" s="3">
        <v>99762</v>
      </c>
      <c r="H17" s="3"/>
      <c r="L17" t="s">
        <v>41</v>
      </c>
      <c r="M17" t="s">
        <v>15</v>
      </c>
      <c r="O17" s="3">
        <v>99091</v>
      </c>
      <c r="P17" s="3"/>
      <c r="T17" t="s">
        <v>42</v>
      </c>
      <c r="U17" t="s">
        <v>15</v>
      </c>
      <c r="W17" s="3">
        <v>96667</v>
      </c>
      <c r="X17" s="3"/>
      <c r="AB17" t="s">
        <v>43</v>
      </c>
      <c r="AC17" t="s">
        <v>15</v>
      </c>
      <c r="AE17" s="3">
        <v>95000</v>
      </c>
      <c r="AF17" s="3"/>
      <c r="AJ17" t="s">
        <v>44</v>
      </c>
      <c r="AK17" t="s">
        <v>15</v>
      </c>
      <c r="AM17" s="3">
        <v>80000</v>
      </c>
      <c r="AN17" s="3"/>
      <c r="AR17" t="s">
        <v>45</v>
      </c>
      <c r="AS17" t="s">
        <v>15</v>
      </c>
    </row>
    <row r="18" spans="1:44" ht="15">
      <c r="A18" s="8" t="s">
        <v>59</v>
      </c>
      <c r="C18" s="3">
        <v>100000</v>
      </c>
      <c r="D18" s="3"/>
      <c r="G18" s="3">
        <v>100000</v>
      </c>
      <c r="H18" s="3"/>
      <c r="L18" t="s">
        <v>31</v>
      </c>
      <c r="O18" s="3">
        <v>100000</v>
      </c>
      <c r="P18" s="3"/>
      <c r="T18" t="s">
        <v>31</v>
      </c>
      <c r="W18" s="3">
        <v>100000</v>
      </c>
      <c r="X18" s="3"/>
      <c r="AB18" t="s">
        <v>31</v>
      </c>
      <c r="AE18" s="3">
        <v>100000</v>
      </c>
      <c r="AF18" s="3"/>
      <c r="AJ18" t="s">
        <v>31</v>
      </c>
      <c r="AM18" s="3">
        <v>100000</v>
      </c>
      <c r="AN18" s="3"/>
      <c r="AR18" t="s">
        <v>31</v>
      </c>
    </row>
    <row r="19" spans="1:44" ht="15">
      <c r="A19" s="8" t="s">
        <v>60</v>
      </c>
      <c r="D19" t="s">
        <v>31</v>
      </c>
      <c r="G19" s="10">
        <v>-238</v>
      </c>
      <c r="H19" s="10"/>
      <c r="L19" t="s">
        <v>31</v>
      </c>
      <c r="O19" s="10">
        <v>-909</v>
      </c>
      <c r="P19" s="10"/>
      <c r="T19" t="s">
        <v>31</v>
      </c>
      <c r="W19" s="10">
        <v>-3333</v>
      </c>
      <c r="X19" s="10"/>
      <c r="AB19" t="s">
        <v>31</v>
      </c>
      <c r="AE19" s="10">
        <v>-5000</v>
      </c>
      <c r="AF19" s="10"/>
      <c r="AJ19" t="s">
        <v>31</v>
      </c>
      <c r="AM19" s="10">
        <v>-20000</v>
      </c>
      <c r="AN19" s="10"/>
      <c r="AR19" t="s">
        <v>31</v>
      </c>
    </row>
    <row r="20" ht="15">
      <c r="A20" s="8" t="s">
        <v>61</v>
      </c>
    </row>
    <row r="21" spans="1:44" ht="15">
      <c r="A21" t="s">
        <v>62</v>
      </c>
      <c r="D21" t="s">
        <v>31</v>
      </c>
      <c r="G21" s="7">
        <v>9.98</v>
      </c>
      <c r="H21" s="7"/>
      <c r="L21" t="s">
        <v>31</v>
      </c>
      <c r="O21" s="7">
        <v>9.91</v>
      </c>
      <c r="P21" s="7"/>
      <c r="T21" t="s">
        <v>31</v>
      </c>
      <c r="W21" s="7">
        <v>9.67</v>
      </c>
      <c r="X21" s="7"/>
      <c r="AB21" t="s">
        <v>31</v>
      </c>
      <c r="AE21" s="7">
        <v>9.5</v>
      </c>
      <c r="AF21" s="7"/>
      <c r="AJ21" t="s">
        <v>31</v>
      </c>
      <c r="AM21" s="7">
        <v>8</v>
      </c>
      <c r="AN21" s="7"/>
      <c r="AR21" t="s">
        <v>31</v>
      </c>
    </row>
    <row r="22" spans="1:44" ht="15">
      <c r="A22" s="2" t="s">
        <v>63</v>
      </c>
      <c r="C22" s="7">
        <v>10</v>
      </c>
      <c r="D22" s="7"/>
      <c r="G22" s="7">
        <v>10</v>
      </c>
      <c r="H22" s="7"/>
      <c r="L22" t="s">
        <v>31</v>
      </c>
      <c r="O22" s="7">
        <v>10</v>
      </c>
      <c r="P22" s="7"/>
      <c r="T22" t="s">
        <v>31</v>
      </c>
      <c r="W22" s="7">
        <v>10</v>
      </c>
      <c r="X22" s="7"/>
      <c r="AB22" t="s">
        <v>31</v>
      </c>
      <c r="AE22" s="7">
        <v>10</v>
      </c>
      <c r="AF22" s="7"/>
      <c r="AJ22" t="s">
        <v>31</v>
      </c>
      <c r="AM22" s="7">
        <v>10</v>
      </c>
      <c r="AN22" s="7"/>
      <c r="AR22" t="s">
        <v>31</v>
      </c>
    </row>
    <row r="23" spans="1:44" ht="15">
      <c r="A23" t="s">
        <v>64</v>
      </c>
      <c r="D23" t="s">
        <v>31</v>
      </c>
      <c r="G23" s="11">
        <v>-0.02</v>
      </c>
      <c r="H23" s="11"/>
      <c r="L23" t="s">
        <v>31</v>
      </c>
      <c r="O23" s="11">
        <v>-0.09</v>
      </c>
      <c r="P23" s="11"/>
      <c r="T23" t="s">
        <v>31</v>
      </c>
      <c r="W23" s="11">
        <v>-0.33</v>
      </c>
      <c r="X23" s="11"/>
      <c r="AB23" t="s">
        <v>31</v>
      </c>
      <c r="AE23" s="11">
        <v>-0.5</v>
      </c>
      <c r="AF23" s="11"/>
      <c r="AJ23" t="s">
        <v>31</v>
      </c>
      <c r="AM23" s="11">
        <v>-2</v>
      </c>
      <c r="AN23" s="11"/>
      <c r="AR23" t="s">
        <v>31</v>
      </c>
    </row>
    <row r="24" spans="1:45" ht="15">
      <c r="A24" t="s">
        <v>65</v>
      </c>
      <c r="D24" t="s">
        <v>31</v>
      </c>
      <c r="H24" t="s">
        <v>31</v>
      </c>
      <c r="L24" t="s">
        <v>41</v>
      </c>
      <c r="M24" t="s">
        <v>15</v>
      </c>
      <c r="P24" t="s">
        <v>31</v>
      </c>
      <c r="T24" t="s">
        <v>42</v>
      </c>
      <c r="U24" t="s">
        <v>15</v>
      </c>
      <c r="X24" t="s">
        <v>31</v>
      </c>
      <c r="AB24" t="s">
        <v>43</v>
      </c>
      <c r="AC24" t="s">
        <v>15</v>
      </c>
      <c r="AF24" t="s">
        <v>31</v>
      </c>
      <c r="AJ24" t="s">
        <v>44</v>
      </c>
      <c r="AK24" t="s">
        <v>15</v>
      </c>
      <c r="AN24" t="s">
        <v>31</v>
      </c>
      <c r="AR24" t="s">
        <v>45</v>
      </c>
      <c r="AS24" t="s">
        <v>15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4.7109375" style="0" customWidth="1"/>
    <col min="13" max="16384" width="8.7109375" style="0" customWidth="1"/>
  </cols>
  <sheetData>
    <row r="2" spans="1:6" ht="15">
      <c r="A2" s="1" t="s">
        <v>557</v>
      </c>
      <c r="B2" s="1"/>
      <c r="C2" s="1"/>
      <c r="D2" s="1"/>
      <c r="E2" s="1"/>
      <c r="F2" s="1"/>
    </row>
    <row r="5" spans="1:12" ht="39.75" customHeight="1">
      <c r="A5" s="8" t="s">
        <v>558</v>
      </c>
      <c r="C5" s="5" t="s">
        <v>559</v>
      </c>
      <c r="D5" s="5"/>
      <c r="G5" s="5" t="s">
        <v>560</v>
      </c>
      <c r="H5" s="5"/>
      <c r="K5" s="5" t="s">
        <v>561</v>
      </c>
      <c r="L5" s="5"/>
    </row>
    <row r="6" ht="15">
      <c r="A6" s="8" t="s">
        <v>525</v>
      </c>
    </row>
    <row r="7" spans="1:12" ht="15">
      <c r="A7" t="s">
        <v>526</v>
      </c>
      <c r="D7" s="9">
        <v>167955</v>
      </c>
      <c r="H7" t="s">
        <v>562</v>
      </c>
      <c r="L7" t="s">
        <v>563</v>
      </c>
    </row>
    <row r="8" spans="1:12" ht="15">
      <c r="A8" t="s">
        <v>529</v>
      </c>
      <c r="D8" s="9">
        <v>70600</v>
      </c>
      <c r="H8" t="s">
        <v>562</v>
      </c>
      <c r="L8" t="s">
        <v>563</v>
      </c>
    </row>
    <row r="9" ht="15">
      <c r="A9" s="8" t="s">
        <v>532</v>
      </c>
    </row>
    <row r="10" spans="1:12" ht="15">
      <c r="A10" t="s">
        <v>564</v>
      </c>
      <c r="D10" s="9">
        <v>12256</v>
      </c>
      <c r="H10" t="s">
        <v>562</v>
      </c>
      <c r="L10" t="s">
        <v>563</v>
      </c>
    </row>
    <row r="11" spans="1:12" ht="15">
      <c r="A11" t="s">
        <v>535</v>
      </c>
      <c r="D11" s="9">
        <v>21700</v>
      </c>
      <c r="H11" t="s">
        <v>562</v>
      </c>
      <c r="L11" t="s">
        <v>563</v>
      </c>
    </row>
    <row r="12" spans="1:12" ht="15">
      <c r="A12" t="s">
        <v>537</v>
      </c>
      <c r="D12" s="9">
        <v>11946</v>
      </c>
      <c r="H12" t="s">
        <v>562</v>
      </c>
      <c r="L12" t="s">
        <v>563</v>
      </c>
    </row>
    <row r="13" ht="15">
      <c r="A13" s="8" t="s">
        <v>565</v>
      </c>
    </row>
    <row r="14" spans="1:12" ht="15">
      <c r="A14" t="s">
        <v>566</v>
      </c>
      <c r="D14" s="9">
        <v>3435</v>
      </c>
      <c r="H14" t="s">
        <v>562</v>
      </c>
      <c r="L14" t="s">
        <v>567</v>
      </c>
    </row>
    <row r="16" spans="1:12" ht="15">
      <c r="A16" t="s">
        <v>568</v>
      </c>
      <c r="D16" s="9">
        <v>287892</v>
      </c>
      <c r="H16" t="s">
        <v>569</v>
      </c>
      <c r="L16" t="s">
        <v>563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570</v>
      </c>
      <c r="B2" s="1"/>
      <c r="C2" s="1"/>
      <c r="D2" s="1"/>
      <c r="E2" s="1"/>
      <c r="F2" s="1"/>
    </row>
    <row r="5" spans="3:28" ht="39.75" customHeight="1">
      <c r="C5" s="4"/>
      <c r="D5" s="4"/>
      <c r="G5" s="5" t="s">
        <v>571</v>
      </c>
      <c r="H5" s="5"/>
      <c r="I5" s="5"/>
      <c r="J5" s="5"/>
      <c r="K5" s="5"/>
      <c r="L5" s="5"/>
      <c r="O5" s="5" t="s">
        <v>572</v>
      </c>
      <c r="P5" s="5"/>
      <c r="Q5" s="5"/>
      <c r="R5" s="5"/>
      <c r="S5" s="5"/>
      <c r="T5" s="5"/>
      <c r="W5" s="5" t="s">
        <v>573</v>
      </c>
      <c r="X5" s="5"/>
      <c r="Y5" s="5"/>
      <c r="Z5" s="5"/>
      <c r="AA5" s="5"/>
      <c r="AB5" s="5"/>
    </row>
    <row r="6" spans="1:28" ht="39.75" customHeight="1">
      <c r="A6" s="8" t="s">
        <v>75</v>
      </c>
      <c r="C6" s="5" t="s">
        <v>574</v>
      </c>
      <c r="D6" s="5"/>
      <c r="G6" s="5" t="s">
        <v>27</v>
      </c>
      <c r="H6" s="5"/>
      <c r="K6" s="5" t="s">
        <v>28</v>
      </c>
      <c r="L6" s="5"/>
      <c r="O6" s="5" t="s">
        <v>27</v>
      </c>
      <c r="P6" s="5"/>
      <c r="S6" s="5" t="s">
        <v>28</v>
      </c>
      <c r="T6" s="5"/>
      <c r="W6" s="5" t="s">
        <v>27</v>
      </c>
      <c r="X6" s="5"/>
      <c r="AA6" s="5" t="s">
        <v>28</v>
      </c>
      <c r="AB6" s="5"/>
    </row>
    <row r="7" ht="15">
      <c r="A7" s="6" t="s">
        <v>29</v>
      </c>
    </row>
    <row r="8" spans="1:28" ht="15">
      <c r="A8" t="s">
        <v>30</v>
      </c>
      <c r="D8" t="s">
        <v>31</v>
      </c>
      <c r="G8" s="7">
        <v>10</v>
      </c>
      <c r="H8" s="7"/>
      <c r="L8" t="s">
        <v>31</v>
      </c>
      <c r="O8" s="7">
        <v>9.47</v>
      </c>
      <c r="P8" s="7"/>
      <c r="T8" t="s">
        <v>31</v>
      </c>
      <c r="W8" s="7">
        <v>8.42</v>
      </c>
      <c r="X8" s="7"/>
      <c r="AB8" t="s">
        <v>31</v>
      </c>
    </row>
    <row r="9" spans="1:28" ht="15">
      <c r="A9" t="s">
        <v>33</v>
      </c>
      <c r="D9" t="s">
        <v>31</v>
      </c>
      <c r="G9" s="7">
        <v>9.5</v>
      </c>
      <c r="H9" s="7"/>
      <c r="L9" t="s">
        <v>31</v>
      </c>
      <c r="O9" s="7">
        <v>9</v>
      </c>
      <c r="P9" s="7"/>
      <c r="T9" t="s">
        <v>31</v>
      </c>
      <c r="W9" s="7">
        <v>8</v>
      </c>
      <c r="X9" s="7"/>
      <c r="AB9" t="s">
        <v>31</v>
      </c>
    </row>
    <row r="10" ht="15">
      <c r="A10" s="6" t="s">
        <v>575</v>
      </c>
    </row>
    <row r="11" spans="1:28" ht="15">
      <c r="A11" s="8" t="s">
        <v>35</v>
      </c>
      <c r="D11" s="9">
        <v>1000000</v>
      </c>
      <c r="H11" s="9">
        <v>1050000</v>
      </c>
      <c r="L11" t="s">
        <v>36</v>
      </c>
      <c r="P11" s="9">
        <v>1100000</v>
      </c>
      <c r="T11" t="s">
        <v>37</v>
      </c>
      <c r="X11" s="9">
        <v>1200000</v>
      </c>
      <c r="AB11" t="s">
        <v>38</v>
      </c>
    </row>
    <row r="12" spans="1:29" ht="15">
      <c r="A12" t="s">
        <v>40</v>
      </c>
      <c r="C12" s="7">
        <v>10</v>
      </c>
      <c r="D12" s="7"/>
      <c r="G12" s="7">
        <v>9.98</v>
      </c>
      <c r="H12" s="7"/>
      <c r="L12" t="s">
        <v>41</v>
      </c>
      <c r="M12" t="s">
        <v>15</v>
      </c>
      <c r="O12" s="7">
        <v>9.91</v>
      </c>
      <c r="P12" s="7"/>
      <c r="T12" t="s">
        <v>42</v>
      </c>
      <c r="U12" t="s">
        <v>15</v>
      </c>
      <c r="W12" s="7">
        <v>9.67</v>
      </c>
      <c r="X12" s="7"/>
      <c r="AB12" t="s">
        <v>43</v>
      </c>
      <c r="AC12" t="s">
        <v>15</v>
      </c>
    </row>
    <row r="13" ht="15">
      <c r="A13" s="6" t="s">
        <v>576</v>
      </c>
    </row>
    <row r="14" spans="1:28" ht="15">
      <c r="A14" t="s">
        <v>47</v>
      </c>
      <c r="D14" s="9">
        <v>10000</v>
      </c>
      <c r="H14" s="9">
        <v>10000</v>
      </c>
      <c r="L14" t="s">
        <v>31</v>
      </c>
      <c r="P14" s="9">
        <v>10000</v>
      </c>
      <c r="T14" t="s">
        <v>31</v>
      </c>
      <c r="X14" s="9">
        <v>10000</v>
      </c>
      <c r="AB14" t="s">
        <v>31</v>
      </c>
    </row>
    <row r="15" spans="1:29" ht="15">
      <c r="A15" t="s">
        <v>48</v>
      </c>
      <c r="D15" t="s">
        <v>49</v>
      </c>
      <c r="H15" t="s">
        <v>50</v>
      </c>
      <c r="L15" t="s">
        <v>51</v>
      </c>
      <c r="M15" t="s">
        <v>15</v>
      </c>
      <c r="P15" t="s">
        <v>52</v>
      </c>
      <c r="T15" t="s">
        <v>53</v>
      </c>
      <c r="U15" t="s">
        <v>15</v>
      </c>
      <c r="X15" t="s">
        <v>54</v>
      </c>
      <c r="AB15" t="s">
        <v>55</v>
      </c>
      <c r="AC15" t="s">
        <v>15</v>
      </c>
    </row>
    <row r="16" ht="15">
      <c r="A16" s="8" t="s">
        <v>57</v>
      </c>
    </row>
    <row r="17" spans="1:29" ht="15">
      <c r="A17" s="8" t="s">
        <v>577</v>
      </c>
      <c r="C17" s="3">
        <v>100000</v>
      </c>
      <c r="D17" s="3"/>
      <c r="G17" s="3">
        <v>99762</v>
      </c>
      <c r="H17" s="3"/>
      <c r="L17" t="s">
        <v>41</v>
      </c>
      <c r="M17" t="s">
        <v>15</v>
      </c>
      <c r="O17" s="3">
        <v>99091</v>
      </c>
      <c r="P17" s="3"/>
      <c r="T17" t="s">
        <v>42</v>
      </c>
      <c r="U17" t="s">
        <v>15</v>
      </c>
      <c r="W17" s="3">
        <v>96667</v>
      </c>
      <c r="X17" s="3"/>
      <c r="AB17" t="s">
        <v>43</v>
      </c>
      <c r="AC17" t="s">
        <v>15</v>
      </c>
    </row>
    <row r="18" spans="1:28" ht="15">
      <c r="A18" s="8" t="s">
        <v>578</v>
      </c>
      <c r="C18" s="3">
        <v>100000</v>
      </c>
      <c r="D18" s="3"/>
      <c r="G18" s="3">
        <v>100000</v>
      </c>
      <c r="H18" s="3"/>
      <c r="L18" t="s">
        <v>31</v>
      </c>
      <c r="O18" s="3">
        <v>100000</v>
      </c>
      <c r="P18" s="3"/>
      <c r="T18" t="s">
        <v>31</v>
      </c>
      <c r="W18" s="3">
        <v>100000</v>
      </c>
      <c r="X18" s="3"/>
      <c r="AB18" t="s">
        <v>31</v>
      </c>
    </row>
    <row r="19" spans="1:28" ht="15">
      <c r="A19" s="8" t="s">
        <v>579</v>
      </c>
      <c r="D19" t="s">
        <v>31</v>
      </c>
      <c r="G19" s="10">
        <v>-238</v>
      </c>
      <c r="H19" s="10"/>
      <c r="L19" t="s">
        <v>31</v>
      </c>
      <c r="O19" s="10">
        <v>-909</v>
      </c>
      <c r="P19" s="10"/>
      <c r="T19" t="s">
        <v>31</v>
      </c>
      <c r="W19" s="10">
        <v>-3333</v>
      </c>
      <c r="X19" s="10"/>
      <c r="AB19" t="s">
        <v>31</v>
      </c>
    </row>
    <row r="20" ht="15">
      <c r="A20" s="8" t="s">
        <v>61</v>
      </c>
    </row>
    <row r="21" spans="1:28" ht="15">
      <c r="A21" t="s">
        <v>62</v>
      </c>
      <c r="D21" t="s">
        <v>31</v>
      </c>
      <c r="G21" s="7">
        <v>9.98</v>
      </c>
      <c r="H21" s="7"/>
      <c r="L21" t="s">
        <v>31</v>
      </c>
      <c r="O21" s="7">
        <v>9.91</v>
      </c>
      <c r="P21" s="7"/>
      <c r="T21" t="s">
        <v>31</v>
      </c>
      <c r="W21" s="7">
        <v>9.67</v>
      </c>
      <c r="X21" s="7"/>
      <c r="AB21" t="s">
        <v>31</v>
      </c>
    </row>
    <row r="22" spans="1:28" ht="15">
      <c r="A22" t="s">
        <v>580</v>
      </c>
      <c r="C22" s="7">
        <v>10</v>
      </c>
      <c r="D22" s="7"/>
      <c r="G22" s="7">
        <v>10</v>
      </c>
      <c r="H22" s="7"/>
      <c r="L22" t="s">
        <v>31</v>
      </c>
      <c r="O22" s="7">
        <v>10</v>
      </c>
      <c r="P22" s="7"/>
      <c r="T22" t="s">
        <v>31</v>
      </c>
      <c r="W22" s="7">
        <v>10</v>
      </c>
      <c r="X22" s="7"/>
      <c r="AB22" t="s">
        <v>31</v>
      </c>
    </row>
    <row r="23" spans="1:28" ht="15">
      <c r="A23" s="2" t="s">
        <v>581</v>
      </c>
      <c r="D23" t="s">
        <v>31</v>
      </c>
      <c r="G23" s="11">
        <v>-0.02</v>
      </c>
      <c r="H23" s="11"/>
      <c r="L23" t="s">
        <v>31</v>
      </c>
      <c r="O23" s="11">
        <v>-0.09</v>
      </c>
      <c r="P23" s="11"/>
      <c r="T23" t="s">
        <v>31</v>
      </c>
      <c r="W23" s="11">
        <v>-0.33</v>
      </c>
      <c r="X23" s="11"/>
      <c r="AB23" t="s">
        <v>31</v>
      </c>
    </row>
    <row r="24" spans="1:29" ht="15">
      <c r="A24" s="2" t="s">
        <v>582</v>
      </c>
      <c r="D24" t="s">
        <v>31</v>
      </c>
      <c r="H24" t="s">
        <v>31</v>
      </c>
      <c r="L24" t="s">
        <v>41</v>
      </c>
      <c r="M24" t="s">
        <v>15</v>
      </c>
      <c r="P24" t="s">
        <v>31</v>
      </c>
      <c r="T24" t="s">
        <v>42</v>
      </c>
      <c r="U24" t="s">
        <v>15</v>
      </c>
      <c r="X24" t="s">
        <v>31</v>
      </c>
      <c r="AB24" t="s">
        <v>43</v>
      </c>
      <c r="AC24" t="s">
        <v>15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583</v>
      </c>
      <c r="B2" s="1"/>
      <c r="C2" s="1"/>
      <c r="D2" s="1"/>
      <c r="E2" s="1"/>
      <c r="F2" s="1"/>
    </row>
    <row r="5" spans="3:20" ht="15">
      <c r="C5" s="4"/>
      <c r="D5" s="4"/>
      <c r="G5" s="1" t="s">
        <v>584</v>
      </c>
      <c r="H5" s="1"/>
      <c r="I5" s="1"/>
      <c r="J5" s="1"/>
      <c r="K5" s="1"/>
      <c r="L5" s="1"/>
      <c r="O5" s="1" t="s">
        <v>585</v>
      </c>
      <c r="P5" s="1"/>
      <c r="Q5" s="1"/>
      <c r="R5" s="1"/>
      <c r="S5" s="1"/>
      <c r="T5" s="1"/>
    </row>
    <row r="6" spans="1:20" ht="39.75" customHeight="1">
      <c r="A6" s="8" t="s">
        <v>75</v>
      </c>
      <c r="C6" s="5" t="s">
        <v>574</v>
      </c>
      <c r="D6" s="5"/>
      <c r="G6" s="5" t="s">
        <v>27</v>
      </c>
      <c r="H6" s="5"/>
      <c r="K6" s="5" t="s">
        <v>28</v>
      </c>
      <c r="L6" s="5"/>
      <c r="O6" s="5" t="s">
        <v>27</v>
      </c>
      <c r="P6" s="5"/>
      <c r="S6" s="5" t="s">
        <v>28</v>
      </c>
      <c r="T6" s="5"/>
    </row>
    <row r="7" ht="15">
      <c r="A7" s="6" t="s">
        <v>29</v>
      </c>
    </row>
    <row r="8" spans="1:20" ht="15">
      <c r="A8" t="s">
        <v>30</v>
      </c>
      <c r="D8" t="s">
        <v>31</v>
      </c>
      <c r="G8" s="7">
        <v>8.42</v>
      </c>
      <c r="H8" s="7"/>
      <c r="L8" t="s">
        <v>31</v>
      </c>
      <c r="O8" s="7">
        <v>8.42</v>
      </c>
      <c r="P8" s="7"/>
      <c r="T8" t="s">
        <v>31</v>
      </c>
    </row>
    <row r="9" spans="1:20" ht="15">
      <c r="A9" t="s">
        <v>33</v>
      </c>
      <c r="D9" t="s">
        <v>31</v>
      </c>
      <c r="G9" s="7">
        <v>8</v>
      </c>
      <c r="H9" s="7"/>
      <c r="L9" t="s">
        <v>31</v>
      </c>
      <c r="O9" s="7">
        <v>8</v>
      </c>
      <c r="P9" s="7"/>
      <c r="T9" t="s">
        <v>31</v>
      </c>
    </row>
    <row r="10" ht="15">
      <c r="A10" s="6" t="s">
        <v>575</v>
      </c>
    </row>
    <row r="11" spans="1:20" ht="15">
      <c r="A11" s="8" t="s">
        <v>35</v>
      </c>
      <c r="D11" s="9">
        <v>1000000</v>
      </c>
      <c r="H11" s="9">
        <v>1200000</v>
      </c>
      <c r="L11" t="s">
        <v>38</v>
      </c>
      <c r="P11" s="9">
        <v>1200000</v>
      </c>
      <c r="T11" t="s">
        <v>38</v>
      </c>
    </row>
    <row r="12" spans="1:21" ht="15">
      <c r="A12" t="s">
        <v>40</v>
      </c>
      <c r="C12" s="7">
        <v>10</v>
      </c>
      <c r="D12" s="7"/>
      <c r="G12" s="7">
        <v>9.67</v>
      </c>
      <c r="H12" s="7"/>
      <c r="L12" t="s">
        <v>43</v>
      </c>
      <c r="M12" t="s">
        <v>15</v>
      </c>
      <c r="O12" s="7">
        <v>9.67</v>
      </c>
      <c r="P12" s="7"/>
      <c r="T12" t="s">
        <v>43</v>
      </c>
      <c r="U12" t="s">
        <v>15</v>
      </c>
    </row>
    <row r="13" ht="15">
      <c r="A13" s="6" t="s">
        <v>576</v>
      </c>
    </row>
    <row r="14" spans="1:20" ht="15">
      <c r="A14" t="s">
        <v>47</v>
      </c>
      <c r="D14" s="9">
        <v>10000</v>
      </c>
      <c r="H14" s="9">
        <v>11000</v>
      </c>
      <c r="L14" t="s">
        <v>37</v>
      </c>
      <c r="P14" s="9">
        <v>13000</v>
      </c>
      <c r="T14" s="12">
        <v>30</v>
      </c>
    </row>
    <row r="15" spans="1:20" ht="15">
      <c r="A15" t="s">
        <v>48</v>
      </c>
      <c r="D15" t="s">
        <v>49</v>
      </c>
      <c r="H15" t="s">
        <v>586</v>
      </c>
      <c r="L15" t="s">
        <v>587</v>
      </c>
      <c r="M15" t="s">
        <v>15</v>
      </c>
      <c r="P15" t="s">
        <v>588</v>
      </c>
      <c r="T15" t="s">
        <v>589</v>
      </c>
    </row>
    <row r="16" ht="15">
      <c r="A16" s="8" t="s">
        <v>57</v>
      </c>
    </row>
    <row r="17" spans="1:20" ht="15">
      <c r="A17" s="8" t="s">
        <v>577</v>
      </c>
      <c r="C17" s="3">
        <v>100000</v>
      </c>
      <c r="D17" s="3"/>
      <c r="G17" s="3">
        <v>106333</v>
      </c>
      <c r="H17" s="3"/>
      <c r="L17" t="s">
        <v>590</v>
      </c>
      <c r="O17" s="3">
        <v>125667</v>
      </c>
      <c r="P17" s="3"/>
      <c r="T17" t="s">
        <v>591</v>
      </c>
    </row>
    <row r="18" spans="1:20" ht="15">
      <c r="A18" s="8" t="s">
        <v>578</v>
      </c>
      <c r="C18" s="3">
        <v>100000</v>
      </c>
      <c r="D18" s="3"/>
      <c r="G18" s="3">
        <v>108421</v>
      </c>
      <c r="H18" s="3"/>
      <c r="L18" t="s">
        <v>31</v>
      </c>
      <c r="O18" s="3">
        <v>125263</v>
      </c>
      <c r="P18" s="3"/>
      <c r="T18" t="s">
        <v>31</v>
      </c>
    </row>
    <row r="19" spans="1:20" ht="15">
      <c r="A19" s="8" t="s">
        <v>579</v>
      </c>
      <c r="D19" t="s">
        <v>31</v>
      </c>
      <c r="G19" s="10">
        <v>-2088</v>
      </c>
      <c r="H19" s="10"/>
      <c r="L19" t="s">
        <v>31</v>
      </c>
      <c r="O19" s="3">
        <v>404</v>
      </c>
      <c r="P19" s="3"/>
      <c r="T19" t="s">
        <v>31</v>
      </c>
    </row>
    <row r="20" ht="15">
      <c r="A20" s="8" t="s">
        <v>61</v>
      </c>
    </row>
    <row r="21" spans="1:20" ht="15">
      <c r="A21" t="s">
        <v>62</v>
      </c>
      <c r="D21" t="s">
        <v>31</v>
      </c>
      <c r="G21" s="7">
        <v>9.67</v>
      </c>
      <c r="H21" s="7"/>
      <c r="L21" t="s">
        <v>31</v>
      </c>
      <c r="O21" s="7">
        <v>9.67</v>
      </c>
      <c r="P21" s="7"/>
      <c r="T21" t="s">
        <v>31</v>
      </c>
    </row>
    <row r="22" spans="1:20" ht="15">
      <c r="A22" t="s">
        <v>580</v>
      </c>
      <c r="C22" s="7">
        <v>10</v>
      </c>
      <c r="D22" s="7"/>
      <c r="G22" s="7">
        <v>9.86</v>
      </c>
      <c r="H22" s="7"/>
      <c r="L22" t="s">
        <v>31</v>
      </c>
      <c r="O22" s="7">
        <v>9.64</v>
      </c>
      <c r="P22" s="7"/>
      <c r="T22" t="s">
        <v>31</v>
      </c>
    </row>
    <row r="23" spans="1:20" ht="15">
      <c r="A23" s="2" t="s">
        <v>581</v>
      </c>
      <c r="D23" t="s">
        <v>31</v>
      </c>
      <c r="G23" s="11">
        <v>-0.19</v>
      </c>
      <c r="H23" s="11"/>
      <c r="L23" t="s">
        <v>31</v>
      </c>
      <c r="O23" s="7">
        <v>0.03</v>
      </c>
      <c r="P23" s="7"/>
      <c r="T23" t="s">
        <v>31</v>
      </c>
    </row>
    <row r="24" spans="1:20" ht="15">
      <c r="A24" s="2" t="s">
        <v>582</v>
      </c>
      <c r="D24" t="s">
        <v>31</v>
      </c>
      <c r="H24" t="s">
        <v>31</v>
      </c>
      <c r="L24" t="s">
        <v>592</v>
      </c>
      <c r="M24" t="s">
        <v>15</v>
      </c>
      <c r="P24" t="s">
        <v>31</v>
      </c>
      <c r="T24" t="s">
        <v>593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594</v>
      </c>
      <c r="B2" s="1"/>
      <c r="C2" s="1"/>
      <c r="D2" s="1"/>
      <c r="E2" s="1"/>
      <c r="F2" s="1"/>
    </row>
    <row r="5" spans="3:28" ht="39.75" customHeight="1">
      <c r="C5" s="4"/>
      <c r="D5" s="4"/>
      <c r="G5" s="5" t="s">
        <v>571</v>
      </c>
      <c r="H5" s="5"/>
      <c r="I5" s="5"/>
      <c r="J5" s="5"/>
      <c r="K5" s="5"/>
      <c r="L5" s="5"/>
      <c r="O5" s="5" t="s">
        <v>572</v>
      </c>
      <c r="P5" s="5"/>
      <c r="Q5" s="5"/>
      <c r="R5" s="5"/>
      <c r="S5" s="5"/>
      <c r="T5" s="5"/>
      <c r="W5" s="5" t="s">
        <v>573</v>
      </c>
      <c r="X5" s="5"/>
      <c r="Y5" s="5"/>
      <c r="Z5" s="5"/>
      <c r="AA5" s="5"/>
      <c r="AB5" s="5"/>
    </row>
    <row r="6" spans="1:28" ht="39.75" customHeight="1">
      <c r="A6" s="8" t="s">
        <v>75</v>
      </c>
      <c r="C6" s="5" t="s">
        <v>574</v>
      </c>
      <c r="D6" s="5"/>
      <c r="G6" s="5" t="s">
        <v>27</v>
      </c>
      <c r="H6" s="5"/>
      <c r="K6" s="5" t="s">
        <v>28</v>
      </c>
      <c r="L6" s="5"/>
      <c r="O6" s="5" t="s">
        <v>27</v>
      </c>
      <c r="P6" s="5"/>
      <c r="S6" s="5" t="s">
        <v>28</v>
      </c>
      <c r="T6" s="5"/>
      <c r="W6" s="5" t="s">
        <v>27</v>
      </c>
      <c r="X6" s="5"/>
      <c r="AA6" s="5" t="s">
        <v>28</v>
      </c>
      <c r="AB6" s="5"/>
    </row>
    <row r="7" ht="15">
      <c r="A7" s="6" t="s">
        <v>29</v>
      </c>
    </row>
    <row r="8" spans="1:28" ht="15">
      <c r="A8" t="s">
        <v>30</v>
      </c>
      <c r="D8" t="s">
        <v>31</v>
      </c>
      <c r="G8" s="7">
        <v>10</v>
      </c>
      <c r="H8" s="7"/>
      <c r="L8" t="s">
        <v>31</v>
      </c>
      <c r="O8" s="7">
        <v>9.47</v>
      </c>
      <c r="P8" s="7"/>
      <c r="T8" t="s">
        <v>31</v>
      </c>
      <c r="W8" s="7">
        <v>8.42</v>
      </c>
      <c r="X8" s="7"/>
      <c r="AB8" t="s">
        <v>31</v>
      </c>
    </row>
    <row r="9" spans="1:28" ht="15">
      <c r="A9" t="s">
        <v>33</v>
      </c>
      <c r="D9" t="s">
        <v>31</v>
      </c>
      <c r="G9" s="7">
        <v>9.5</v>
      </c>
      <c r="H9" s="7"/>
      <c r="L9" t="s">
        <v>31</v>
      </c>
      <c r="O9" s="7">
        <v>9</v>
      </c>
      <c r="P9" s="7"/>
      <c r="T9" t="s">
        <v>31</v>
      </c>
      <c r="W9" s="7">
        <v>8</v>
      </c>
      <c r="X9" s="7"/>
      <c r="AB9" t="s">
        <v>31</v>
      </c>
    </row>
    <row r="10" ht="15">
      <c r="A10" s="6" t="s">
        <v>595</v>
      </c>
    </row>
    <row r="11" spans="1:28" ht="15">
      <c r="A11" s="8" t="s">
        <v>35</v>
      </c>
      <c r="D11" s="9">
        <v>1000000</v>
      </c>
      <c r="H11" s="9">
        <v>1050000</v>
      </c>
      <c r="L11" t="s">
        <v>36</v>
      </c>
      <c r="P11" s="9">
        <v>1100000</v>
      </c>
      <c r="T11" t="s">
        <v>37</v>
      </c>
      <c r="X11" s="9">
        <v>1200000</v>
      </c>
      <c r="AB11" t="s">
        <v>38</v>
      </c>
    </row>
    <row r="12" spans="1:29" ht="15">
      <c r="A12" t="s">
        <v>40</v>
      </c>
      <c r="C12" s="7">
        <v>10</v>
      </c>
      <c r="D12" s="7"/>
      <c r="G12" s="7">
        <v>9.98</v>
      </c>
      <c r="H12" s="7"/>
      <c r="L12" t="s">
        <v>41</v>
      </c>
      <c r="M12" t="s">
        <v>15</v>
      </c>
      <c r="O12" s="7">
        <v>9.91</v>
      </c>
      <c r="P12" s="7"/>
      <c r="T12" t="s">
        <v>42</v>
      </c>
      <c r="U12" t="s">
        <v>15</v>
      </c>
      <c r="W12" s="7">
        <v>9.67</v>
      </c>
      <c r="X12" s="7"/>
      <c r="AB12" t="s">
        <v>43</v>
      </c>
      <c r="AC12" t="s">
        <v>15</v>
      </c>
    </row>
    <row r="13" ht="15">
      <c r="A13" s="6" t="s">
        <v>576</v>
      </c>
    </row>
    <row r="14" spans="1:28" ht="15">
      <c r="A14" t="s">
        <v>596</v>
      </c>
      <c r="D14" t="s">
        <v>31</v>
      </c>
      <c r="H14" s="9">
        <v>500</v>
      </c>
      <c r="L14" t="s">
        <v>31</v>
      </c>
      <c r="P14" s="9">
        <v>1000</v>
      </c>
      <c r="T14" t="s">
        <v>31</v>
      </c>
      <c r="X14" s="9">
        <v>2000</v>
      </c>
      <c r="AB14" t="s">
        <v>31</v>
      </c>
    </row>
    <row r="15" spans="1:28" ht="15">
      <c r="A15" t="s">
        <v>597</v>
      </c>
      <c r="D15" t="s">
        <v>598</v>
      </c>
      <c r="H15" t="s">
        <v>599</v>
      </c>
      <c r="L15" t="s">
        <v>598</v>
      </c>
      <c r="P15" t="s">
        <v>600</v>
      </c>
      <c r="T15" t="s">
        <v>598</v>
      </c>
      <c r="X15" t="s">
        <v>601</v>
      </c>
      <c r="AB15" t="s">
        <v>598</v>
      </c>
    </row>
    <row r="16" ht="15">
      <c r="A16" s="8" t="s">
        <v>57</v>
      </c>
    </row>
    <row r="17" spans="1:28" ht="15">
      <c r="A17" s="8" t="s">
        <v>602</v>
      </c>
      <c r="C17" s="4" t="s">
        <v>32</v>
      </c>
      <c r="D17" s="4"/>
      <c r="G17" s="3">
        <v>4988</v>
      </c>
      <c r="H17" s="3"/>
      <c r="L17" t="s">
        <v>598</v>
      </c>
      <c r="O17" s="3">
        <v>9909</v>
      </c>
      <c r="P17" s="3"/>
      <c r="T17" t="s">
        <v>598</v>
      </c>
      <c r="W17" s="3">
        <v>19333</v>
      </c>
      <c r="X17" s="3"/>
      <c r="AB17" t="s">
        <v>598</v>
      </c>
    </row>
    <row r="18" spans="1:28" ht="15">
      <c r="A18" s="8" t="s">
        <v>603</v>
      </c>
      <c r="C18" s="4" t="s">
        <v>32</v>
      </c>
      <c r="D18" s="4"/>
      <c r="G18" s="3">
        <v>5000</v>
      </c>
      <c r="H18" s="3"/>
      <c r="L18" t="s">
        <v>31</v>
      </c>
      <c r="O18" s="3">
        <v>9474</v>
      </c>
      <c r="P18" s="3"/>
      <c r="T18" t="s">
        <v>31</v>
      </c>
      <c r="W18" s="3">
        <v>16842</v>
      </c>
      <c r="X18" s="3"/>
      <c r="AB18" t="s">
        <v>31</v>
      </c>
    </row>
    <row r="19" spans="1:28" ht="15">
      <c r="A19" s="8" t="s">
        <v>604</v>
      </c>
      <c r="D19" t="s">
        <v>31</v>
      </c>
      <c r="G19" s="10">
        <v>-12</v>
      </c>
      <c r="H19" s="10"/>
      <c r="L19" t="s">
        <v>31</v>
      </c>
      <c r="O19" s="3">
        <v>435</v>
      </c>
      <c r="P19" s="3"/>
      <c r="T19" t="s">
        <v>31</v>
      </c>
      <c r="W19" s="3">
        <v>2491</v>
      </c>
      <c r="X19" s="3"/>
      <c r="AB19" t="s">
        <v>31</v>
      </c>
    </row>
    <row r="20" ht="15">
      <c r="A20" s="8" t="s">
        <v>61</v>
      </c>
    </row>
    <row r="21" spans="1:28" ht="15">
      <c r="A21" t="s">
        <v>605</v>
      </c>
      <c r="D21" t="s">
        <v>31</v>
      </c>
      <c r="G21" s="7">
        <v>9.98</v>
      </c>
      <c r="H21" s="7"/>
      <c r="L21" t="s">
        <v>31</v>
      </c>
      <c r="O21" s="7">
        <v>9.91</v>
      </c>
      <c r="P21" s="7"/>
      <c r="T21" t="s">
        <v>31</v>
      </c>
      <c r="W21" s="7">
        <v>9.67</v>
      </c>
      <c r="X21" s="7"/>
      <c r="AB21" t="s">
        <v>31</v>
      </c>
    </row>
    <row r="22" spans="1:28" ht="15">
      <c r="A22" t="s">
        <v>606</v>
      </c>
      <c r="C22" s="4" t="s">
        <v>32</v>
      </c>
      <c r="D22" s="4"/>
      <c r="G22" s="7">
        <v>10</v>
      </c>
      <c r="H22" s="7"/>
      <c r="L22" t="s">
        <v>31</v>
      </c>
      <c r="O22" s="7">
        <v>9.47</v>
      </c>
      <c r="P22" s="7"/>
      <c r="T22" t="s">
        <v>31</v>
      </c>
      <c r="W22" s="7">
        <v>8.42</v>
      </c>
      <c r="X22" s="7"/>
      <c r="AB22" t="s">
        <v>31</v>
      </c>
    </row>
    <row r="23" spans="1:28" ht="15">
      <c r="A23" s="2" t="s">
        <v>607</v>
      </c>
      <c r="D23" t="s">
        <v>31</v>
      </c>
      <c r="G23" s="11">
        <v>-0.02</v>
      </c>
      <c r="H23" s="11"/>
      <c r="L23" t="s">
        <v>31</v>
      </c>
      <c r="O23" s="7">
        <v>0.44</v>
      </c>
      <c r="P23" s="7"/>
      <c r="T23" t="s">
        <v>31</v>
      </c>
      <c r="W23" s="7">
        <v>1.25</v>
      </c>
      <c r="X23" s="7"/>
      <c r="AB23" t="s">
        <v>31</v>
      </c>
    </row>
    <row r="24" spans="1:28" ht="15">
      <c r="A24" s="2" t="s">
        <v>608</v>
      </c>
      <c r="D24" t="s">
        <v>31</v>
      </c>
      <c r="H24" t="s">
        <v>31</v>
      </c>
      <c r="L24" t="s">
        <v>41</v>
      </c>
      <c r="M24" t="s">
        <v>15</v>
      </c>
      <c r="P24" t="s">
        <v>31</v>
      </c>
      <c r="T24" t="s">
        <v>609</v>
      </c>
      <c r="X24" t="s">
        <v>31</v>
      </c>
      <c r="AB24" t="s">
        <v>610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611</v>
      </c>
      <c r="B2" s="1"/>
      <c r="C2" s="1"/>
      <c r="D2" s="1"/>
      <c r="E2" s="1"/>
      <c r="F2" s="1"/>
    </row>
    <row r="5" spans="1:12" ht="39.75" customHeight="1">
      <c r="A5" s="8" t="s">
        <v>612</v>
      </c>
      <c r="C5" s="5" t="s">
        <v>613</v>
      </c>
      <c r="D5" s="5"/>
      <c r="G5" s="5" t="s">
        <v>614</v>
      </c>
      <c r="H5" s="5"/>
      <c r="K5" s="5" t="s">
        <v>615</v>
      </c>
      <c r="L5" s="5"/>
    </row>
    <row r="6" spans="1:12" ht="15">
      <c r="A6" t="s">
        <v>616</v>
      </c>
      <c r="D6" s="9">
        <v>100000000</v>
      </c>
      <c r="H6" t="s">
        <v>31</v>
      </c>
      <c r="L6" s="9">
        <v>22446076</v>
      </c>
    </row>
    <row r="7" spans="1:12" ht="15">
      <c r="A7" t="s">
        <v>617</v>
      </c>
      <c r="C7" s="4" t="s">
        <v>618</v>
      </c>
      <c r="D7" s="4"/>
      <c r="E7" s="15">
        <v>-1</v>
      </c>
      <c r="H7" t="s">
        <v>31</v>
      </c>
      <c r="K7" s="4" t="s">
        <v>619</v>
      </c>
      <c r="L7" s="4"/>
    </row>
    <row r="8" spans="1:12" ht="15">
      <c r="A8" t="s">
        <v>253</v>
      </c>
      <c r="C8" s="4" t="s">
        <v>620</v>
      </c>
      <c r="D8" s="4"/>
      <c r="E8" s="15">
        <v>-2</v>
      </c>
      <c r="H8" t="s">
        <v>31</v>
      </c>
      <c r="L8" t="s">
        <v>31</v>
      </c>
    </row>
  </sheetData>
  <sheetProtection selectLockedCells="1" selectUnlockedCells="1"/>
  <mergeCells count="7">
    <mergeCell ref="A2:F2"/>
    <mergeCell ref="C5:D5"/>
    <mergeCell ref="G5:H5"/>
    <mergeCell ref="K5:L5"/>
    <mergeCell ref="C7:D7"/>
    <mergeCell ref="K7:L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621</v>
      </c>
      <c r="B2" s="1"/>
      <c r="C2" s="1"/>
      <c r="D2" s="1"/>
      <c r="E2" s="1"/>
      <c r="F2" s="1"/>
    </row>
    <row r="5" spans="3:4" ht="15">
      <c r="C5" s="4" t="s">
        <v>622</v>
      </c>
      <c r="D5" s="4"/>
    </row>
    <row r="6" spans="2:5" ht="15">
      <c r="B6" s="4"/>
      <c r="C6" s="4"/>
      <c r="D6" s="4"/>
      <c r="E6" s="4"/>
    </row>
    <row r="7" spans="1:4" ht="15">
      <c r="A7" t="s">
        <v>623</v>
      </c>
      <c r="D7" t="s">
        <v>624</v>
      </c>
    </row>
    <row r="8" spans="2:5" ht="15">
      <c r="B8" s="4"/>
      <c r="C8" s="4"/>
      <c r="D8" s="4"/>
      <c r="E8" s="4"/>
    </row>
    <row r="9" ht="15">
      <c r="A9" t="s">
        <v>625</v>
      </c>
    </row>
    <row r="10" spans="2:5" ht="15">
      <c r="B10" s="4"/>
      <c r="C10" s="4"/>
      <c r="D10" s="4"/>
      <c r="E10" s="4"/>
    </row>
    <row r="11" spans="1:4" ht="15">
      <c r="A11" s="2" t="s">
        <v>626</v>
      </c>
      <c r="D11" t="s">
        <v>627</v>
      </c>
    </row>
    <row r="12" spans="2:5" ht="15">
      <c r="B12" s="4"/>
      <c r="C12" s="4"/>
      <c r="D12" s="4"/>
      <c r="E12" s="4"/>
    </row>
    <row r="13" spans="1:4" ht="15">
      <c r="A13" s="2" t="s">
        <v>628</v>
      </c>
      <c r="D13" t="s">
        <v>629</v>
      </c>
    </row>
    <row r="14" spans="2:5" ht="15">
      <c r="B14" s="4"/>
      <c r="C14" s="4"/>
      <c r="D14" s="4"/>
      <c r="E14" s="4"/>
    </row>
    <row r="15" spans="1:4" ht="15">
      <c r="A15" s="2" t="s">
        <v>630</v>
      </c>
      <c r="D15" t="s">
        <v>631</v>
      </c>
    </row>
    <row r="16" spans="2:5" ht="15">
      <c r="B16" s="4"/>
      <c r="C16" s="4"/>
      <c r="D16" s="4"/>
      <c r="E16" s="4"/>
    </row>
    <row r="17" spans="1:4" ht="15">
      <c r="A17" s="2" t="s">
        <v>632</v>
      </c>
      <c r="D17" t="s">
        <v>633</v>
      </c>
    </row>
    <row r="18" spans="2:5" ht="15">
      <c r="B18" s="4"/>
      <c r="C18" s="4"/>
      <c r="D18" s="4"/>
      <c r="E18" s="4"/>
    </row>
    <row r="19" spans="1:4" ht="15">
      <c r="A19" t="s">
        <v>634</v>
      </c>
      <c r="D19" t="s">
        <v>635</v>
      </c>
    </row>
    <row r="20" spans="2:5" ht="15">
      <c r="B20" s="4"/>
      <c r="C20" s="4"/>
      <c r="D20" s="4"/>
      <c r="E20" s="4"/>
    </row>
    <row r="21" spans="1:4" ht="15">
      <c r="A21" t="s">
        <v>636</v>
      </c>
      <c r="D21" t="s">
        <v>637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638</v>
      </c>
      <c r="B2" s="1"/>
      <c r="C2" s="1"/>
      <c r="D2" s="1"/>
      <c r="E2" s="1"/>
      <c r="F2" s="1"/>
    </row>
    <row r="5" spans="3:8" ht="39.75" customHeight="1">
      <c r="C5" s="5" t="s">
        <v>140</v>
      </c>
      <c r="D5" s="5"/>
      <c r="G5" s="5" t="s">
        <v>148</v>
      </c>
      <c r="H5" s="5"/>
    </row>
    <row r="6" ht="15">
      <c r="A6" s="8" t="s">
        <v>639</v>
      </c>
    </row>
    <row r="7" ht="15">
      <c r="A7" t="s">
        <v>640</v>
      </c>
    </row>
    <row r="8" spans="1:8" ht="15">
      <c r="A8" t="s">
        <v>641</v>
      </c>
      <c r="C8" s="4" t="s">
        <v>32</v>
      </c>
      <c r="D8" s="4"/>
      <c r="G8" s="3">
        <v>618</v>
      </c>
      <c r="H8" s="3"/>
    </row>
    <row r="9" spans="1:8" ht="15">
      <c r="A9" t="s">
        <v>642</v>
      </c>
      <c r="D9" s="9">
        <v>132013</v>
      </c>
      <c r="H9" s="9">
        <v>111846</v>
      </c>
    </row>
    <row r="10" spans="1:8" ht="15">
      <c r="A10" s="2" t="s">
        <v>643</v>
      </c>
      <c r="D10" s="9">
        <v>392441</v>
      </c>
      <c r="H10" s="9">
        <v>330805</v>
      </c>
    </row>
    <row r="12" spans="1:8" ht="15">
      <c r="A12" s="8" t="s">
        <v>644</v>
      </c>
      <c r="D12" s="9">
        <v>524454</v>
      </c>
      <c r="H12" s="9">
        <v>443269</v>
      </c>
    </row>
    <row r="13" spans="1:8" ht="15">
      <c r="A13" t="s">
        <v>645</v>
      </c>
      <c r="D13" s="9">
        <v>57083</v>
      </c>
      <c r="H13" s="9">
        <v>31657</v>
      </c>
    </row>
    <row r="14" spans="1:8" ht="15">
      <c r="A14" t="s">
        <v>646</v>
      </c>
      <c r="D14" s="9">
        <v>4407</v>
      </c>
      <c r="H14" s="9">
        <v>4520</v>
      </c>
    </row>
    <row r="15" spans="1:8" ht="15">
      <c r="A15" t="s">
        <v>647</v>
      </c>
      <c r="D15" s="9">
        <v>798</v>
      </c>
      <c r="H15" s="9">
        <v>1222</v>
      </c>
    </row>
    <row r="17" spans="1:8" ht="15">
      <c r="A17" s="8" t="s">
        <v>133</v>
      </c>
      <c r="C17" s="3">
        <v>586742</v>
      </c>
      <c r="D17" s="3"/>
      <c r="G17" s="3">
        <v>480668</v>
      </c>
      <c r="H17" s="3"/>
    </row>
    <row r="19" spans="2:9" ht="15">
      <c r="B19" s="4"/>
      <c r="C19" s="4"/>
      <c r="D19" s="4"/>
      <c r="E19" s="4"/>
      <c r="F19" s="4"/>
      <c r="G19" s="4"/>
      <c r="H19" s="4"/>
      <c r="I19" s="4"/>
    </row>
    <row r="20" ht="15">
      <c r="A20" s="8" t="s">
        <v>648</v>
      </c>
    </row>
    <row r="21" spans="1:8" ht="15">
      <c r="A21" t="s">
        <v>649</v>
      </c>
      <c r="C21" s="3">
        <v>219901</v>
      </c>
      <c r="D21" s="3"/>
      <c r="G21" s="3">
        <v>209394</v>
      </c>
      <c r="H21" s="3"/>
    </row>
    <row r="22" spans="1:8" ht="15">
      <c r="A22" t="s">
        <v>650</v>
      </c>
      <c r="D22" s="15">
        <v>-462</v>
      </c>
      <c r="H22" s="9">
        <v>14734</v>
      </c>
    </row>
    <row r="23" spans="1:8" ht="15">
      <c r="A23" t="s">
        <v>651</v>
      </c>
      <c r="D23" s="9">
        <v>3122</v>
      </c>
      <c r="H23" s="9">
        <v>2840</v>
      </c>
    </row>
    <row r="24" spans="1:8" ht="15">
      <c r="A24" t="s">
        <v>652</v>
      </c>
      <c r="D24" s="9">
        <v>9400</v>
      </c>
      <c r="H24" s="9">
        <v>5762</v>
      </c>
    </row>
    <row r="25" spans="1:8" ht="15">
      <c r="A25" t="s">
        <v>653</v>
      </c>
      <c r="D25" s="9">
        <v>555</v>
      </c>
      <c r="H25" s="9">
        <v>400</v>
      </c>
    </row>
    <row r="26" spans="1:8" ht="15">
      <c r="A26" t="s">
        <v>654</v>
      </c>
      <c r="D26" s="9">
        <v>441</v>
      </c>
      <c r="H26" s="9">
        <v>176</v>
      </c>
    </row>
    <row r="28" spans="1:8" ht="15">
      <c r="A28" s="8" t="s">
        <v>655</v>
      </c>
      <c r="D28" s="9">
        <v>232957</v>
      </c>
      <c r="H28" s="9">
        <v>233306</v>
      </c>
    </row>
    <row r="30" ht="15">
      <c r="A30" t="s">
        <v>656</v>
      </c>
    </row>
    <row r="31" spans="2:9" ht="15">
      <c r="B31" s="4"/>
      <c r="C31" s="4"/>
      <c r="D31" s="4"/>
      <c r="E31" s="4"/>
      <c r="F31" s="4"/>
      <c r="G31" s="4"/>
      <c r="H31" s="4"/>
      <c r="I31" s="4"/>
    </row>
    <row r="32" ht="15">
      <c r="A32" s="8" t="s">
        <v>657</v>
      </c>
    </row>
    <row r="33" spans="1:8" ht="15">
      <c r="A33" s="2" t="s">
        <v>658</v>
      </c>
      <c r="D33" s="9">
        <v>22</v>
      </c>
      <c r="H33" s="9">
        <v>16</v>
      </c>
    </row>
    <row r="34" spans="1:8" ht="15">
      <c r="A34" t="s">
        <v>659</v>
      </c>
      <c r="D34" s="9">
        <v>340101</v>
      </c>
      <c r="H34" s="9">
        <v>246307</v>
      </c>
    </row>
    <row r="35" spans="1:8" ht="15">
      <c r="A35" t="s">
        <v>660</v>
      </c>
      <c r="D35" s="9">
        <v>9626</v>
      </c>
      <c r="H35" s="9">
        <v>13887</v>
      </c>
    </row>
    <row r="36" spans="1:8" ht="15">
      <c r="A36" t="s">
        <v>661</v>
      </c>
      <c r="D36" s="15">
        <v>-19908</v>
      </c>
      <c r="H36" s="15">
        <v>-6145</v>
      </c>
    </row>
    <row r="37" spans="1:8" ht="15">
      <c r="A37" t="s">
        <v>662</v>
      </c>
      <c r="D37" s="9">
        <v>23944</v>
      </c>
      <c r="H37" s="15">
        <v>-6703</v>
      </c>
    </row>
    <row r="39" spans="1:8" ht="15">
      <c r="A39" s="8" t="s">
        <v>135</v>
      </c>
      <c r="D39" s="9">
        <v>353785</v>
      </c>
      <c r="H39" s="9">
        <v>247362</v>
      </c>
    </row>
    <row r="41" spans="1:8" ht="15">
      <c r="A41" s="8" t="s">
        <v>663</v>
      </c>
      <c r="C41" s="3">
        <v>586742</v>
      </c>
      <c r="D41" s="3"/>
      <c r="G41" s="3">
        <v>480668</v>
      </c>
      <c r="H41" s="3"/>
    </row>
    <row r="43" spans="1:8" ht="15">
      <c r="A43" s="8" t="s">
        <v>664</v>
      </c>
      <c r="C43" s="7">
        <v>15.76</v>
      </c>
      <c r="D43" s="7"/>
      <c r="G43" s="7">
        <v>15.17</v>
      </c>
      <c r="H43" s="7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7:D17"/>
    <mergeCell ref="G17:H17"/>
    <mergeCell ref="B19:E19"/>
    <mergeCell ref="F19:I19"/>
    <mergeCell ref="C21:D21"/>
    <mergeCell ref="G21:H21"/>
    <mergeCell ref="B31:E31"/>
    <mergeCell ref="F31:I31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62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665</v>
      </c>
      <c r="B2" s="1"/>
      <c r="C2" s="1"/>
      <c r="D2" s="1"/>
      <c r="E2" s="1"/>
      <c r="F2" s="1"/>
    </row>
    <row r="5" spans="3:12" ht="15">
      <c r="C5" s="1" t="s">
        <v>91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72</v>
      </c>
      <c r="D6" s="1"/>
      <c r="G6" s="1" t="s">
        <v>71</v>
      </c>
      <c r="H6" s="1"/>
      <c r="K6" s="1" t="s">
        <v>70</v>
      </c>
      <c r="L6" s="1"/>
    </row>
    <row r="7" ht="15">
      <c r="A7" t="s">
        <v>666</v>
      </c>
    </row>
    <row r="8" ht="15">
      <c r="A8" t="s">
        <v>667</v>
      </c>
    </row>
    <row r="9" spans="1:12" ht="15">
      <c r="A9" t="s">
        <v>668</v>
      </c>
      <c r="C9" s="4" t="s">
        <v>32</v>
      </c>
      <c r="D9" s="4"/>
      <c r="G9" s="3">
        <v>220</v>
      </c>
      <c r="H9" s="3"/>
      <c r="K9" s="3">
        <v>86</v>
      </c>
      <c r="L9" s="3"/>
    </row>
    <row r="10" spans="1:12" ht="15">
      <c r="A10" t="s">
        <v>669</v>
      </c>
      <c r="D10" s="9">
        <v>11012</v>
      </c>
      <c r="H10" s="9">
        <v>10400</v>
      </c>
      <c r="L10" s="9">
        <v>9738</v>
      </c>
    </row>
    <row r="11" spans="1:12" ht="15">
      <c r="A11" s="2" t="s">
        <v>670</v>
      </c>
      <c r="D11" s="9">
        <v>41735</v>
      </c>
      <c r="H11" s="9">
        <v>39973</v>
      </c>
      <c r="L11" s="9">
        <v>30473</v>
      </c>
    </row>
    <row r="13" spans="1:12" ht="15">
      <c r="A13" s="8" t="s">
        <v>671</v>
      </c>
      <c r="D13" s="9">
        <v>52747</v>
      </c>
      <c r="H13" s="9">
        <v>50593</v>
      </c>
      <c r="L13" s="9">
        <v>40297</v>
      </c>
    </row>
    <row r="14" ht="15">
      <c r="A14" t="s">
        <v>672</v>
      </c>
    </row>
    <row r="15" spans="1:12" ht="15">
      <c r="A15" t="s">
        <v>669</v>
      </c>
      <c r="D15" s="9">
        <v>1767</v>
      </c>
      <c r="H15" s="9">
        <v>412</v>
      </c>
      <c r="L15" s="9">
        <v>150</v>
      </c>
    </row>
    <row r="16" spans="1:12" ht="15">
      <c r="A16" s="2" t="s">
        <v>670</v>
      </c>
      <c r="D16" s="9">
        <v>1890</v>
      </c>
      <c r="H16" s="9">
        <v>548</v>
      </c>
      <c r="L16" s="9">
        <v>1865</v>
      </c>
    </row>
    <row r="18" spans="1:12" ht="15">
      <c r="A18" s="8" t="s">
        <v>673</v>
      </c>
      <c r="D18" s="9">
        <v>3657</v>
      </c>
      <c r="H18" s="9">
        <v>960</v>
      </c>
      <c r="L18" s="9">
        <v>2015</v>
      </c>
    </row>
    <row r="19" ht="15">
      <c r="A19" t="s">
        <v>674</v>
      </c>
    </row>
    <row r="20" spans="1:12" ht="15">
      <c r="A20" t="s">
        <v>669</v>
      </c>
      <c r="D20" s="9">
        <v>339</v>
      </c>
      <c r="H20" s="9">
        <v>591</v>
      </c>
      <c r="L20" s="9">
        <v>584</v>
      </c>
    </row>
    <row r="21" spans="1:12" ht="15">
      <c r="A21" s="2" t="s">
        <v>670</v>
      </c>
      <c r="D21" s="9">
        <v>3354</v>
      </c>
      <c r="H21" s="9">
        <v>2072</v>
      </c>
      <c r="L21" s="9">
        <v>3193</v>
      </c>
    </row>
    <row r="23" spans="1:12" ht="15">
      <c r="A23" s="8" t="s">
        <v>675</v>
      </c>
      <c r="D23" s="9">
        <v>3693</v>
      </c>
      <c r="H23" s="9">
        <v>2663</v>
      </c>
      <c r="L23" s="9">
        <v>3777</v>
      </c>
    </row>
    <row r="24" spans="1:12" ht="15">
      <c r="A24" t="s">
        <v>676</v>
      </c>
      <c r="D24" s="9">
        <v>132</v>
      </c>
      <c r="H24" s="9">
        <v>53</v>
      </c>
      <c r="L24" s="9">
        <v>27</v>
      </c>
    </row>
    <row r="26" spans="1:12" ht="15">
      <c r="A26" s="8" t="s">
        <v>94</v>
      </c>
      <c r="D26" s="9">
        <v>60229</v>
      </c>
      <c r="H26" s="9">
        <v>54269</v>
      </c>
      <c r="L26" s="9">
        <v>46116</v>
      </c>
    </row>
    <row r="28" ht="15">
      <c r="A28" t="s">
        <v>677</v>
      </c>
    </row>
    <row r="29" spans="1:12" ht="15">
      <c r="A29" t="s">
        <v>95</v>
      </c>
      <c r="D29" s="9">
        <v>10594</v>
      </c>
      <c r="H29" s="9">
        <v>9428</v>
      </c>
      <c r="L29" s="9">
        <v>7507</v>
      </c>
    </row>
    <row r="30" spans="1:12" ht="15">
      <c r="A30" t="s">
        <v>678</v>
      </c>
      <c r="D30" s="9">
        <v>8254</v>
      </c>
      <c r="H30" s="9">
        <v>7545</v>
      </c>
      <c r="L30" s="9">
        <v>5899</v>
      </c>
    </row>
    <row r="31" spans="1:12" ht="15">
      <c r="A31" t="s">
        <v>679</v>
      </c>
      <c r="D31" s="9">
        <v>10369</v>
      </c>
      <c r="H31" s="9">
        <v>6481</v>
      </c>
      <c r="L31" s="9">
        <v>4857</v>
      </c>
    </row>
    <row r="32" spans="1:12" ht="15">
      <c r="A32" t="s">
        <v>680</v>
      </c>
      <c r="D32" s="9">
        <v>1422</v>
      </c>
      <c r="H32" s="9">
        <v>1465</v>
      </c>
      <c r="L32" s="9">
        <v>1772</v>
      </c>
    </row>
    <row r="33" spans="1:12" ht="15">
      <c r="A33" t="s">
        <v>681</v>
      </c>
      <c r="D33" s="9">
        <v>1337</v>
      </c>
      <c r="H33" s="9">
        <v>1255</v>
      </c>
      <c r="L33" s="9">
        <v>1182</v>
      </c>
    </row>
    <row r="34" spans="1:12" ht="15">
      <c r="A34" t="s">
        <v>682</v>
      </c>
      <c r="D34" s="9">
        <v>1227</v>
      </c>
      <c r="H34" s="9">
        <v>1212</v>
      </c>
      <c r="L34" s="9">
        <v>1235</v>
      </c>
    </row>
    <row r="36" spans="1:12" ht="15">
      <c r="A36" s="8" t="s">
        <v>683</v>
      </c>
      <c r="D36" s="9">
        <v>33203</v>
      </c>
      <c r="H36" s="9">
        <v>27386</v>
      </c>
      <c r="L36" s="9">
        <v>22452</v>
      </c>
    </row>
    <row r="38" spans="1:12" ht="15">
      <c r="A38" t="s">
        <v>99</v>
      </c>
      <c r="D38" s="9">
        <v>27026</v>
      </c>
      <c r="H38" s="9">
        <v>26883</v>
      </c>
      <c r="L38" s="9">
        <v>23664</v>
      </c>
    </row>
    <row r="39" spans="1:12" ht="15">
      <c r="A39" t="s">
        <v>100</v>
      </c>
      <c r="D39" s="9">
        <v>425</v>
      </c>
      <c r="H39" s="9">
        <v>390</v>
      </c>
      <c r="L39" s="9">
        <v>383</v>
      </c>
    </row>
    <row r="41" spans="1:12" ht="15">
      <c r="A41" s="8" t="s">
        <v>101</v>
      </c>
      <c r="D41" s="9">
        <v>26601</v>
      </c>
      <c r="H41" s="9">
        <v>26493</v>
      </c>
      <c r="L41" s="9">
        <v>23281</v>
      </c>
    </row>
    <row r="43" ht="15">
      <c r="A43" t="s">
        <v>684</v>
      </c>
    </row>
    <row r="44" spans="1:12" ht="15">
      <c r="A44" t="s">
        <v>685</v>
      </c>
      <c r="D44" s="15">
        <v>-12041</v>
      </c>
      <c r="H44" t="s">
        <v>31</v>
      </c>
      <c r="L44" t="s">
        <v>31</v>
      </c>
    </row>
    <row r="45" spans="1:12" ht="15">
      <c r="A45" t="s">
        <v>686</v>
      </c>
      <c r="D45" s="9">
        <v>713</v>
      </c>
      <c r="H45" s="9">
        <v>1686</v>
      </c>
      <c r="L45" s="15">
        <v>-12121</v>
      </c>
    </row>
    <row r="46" spans="1:12" ht="15">
      <c r="A46" s="2" t="s">
        <v>687</v>
      </c>
      <c r="D46" s="15">
        <v>-2507</v>
      </c>
      <c r="H46" s="9">
        <v>7845</v>
      </c>
      <c r="L46" s="15">
        <v>-4908</v>
      </c>
    </row>
    <row r="47" spans="1:12" ht="15">
      <c r="A47" t="s">
        <v>103</v>
      </c>
      <c r="D47" s="9">
        <v>29009</v>
      </c>
      <c r="H47" s="15">
        <v>-10086</v>
      </c>
      <c r="L47" s="9">
        <v>13250</v>
      </c>
    </row>
    <row r="48" spans="1:12" ht="15">
      <c r="A48" t="s">
        <v>688</v>
      </c>
      <c r="D48" s="15">
        <v>-205</v>
      </c>
      <c r="H48" s="9">
        <v>39</v>
      </c>
      <c r="L48" s="15">
        <v>-17</v>
      </c>
    </row>
    <row r="50" spans="1:12" ht="15">
      <c r="A50" s="8" t="s">
        <v>108</v>
      </c>
      <c r="D50" s="9">
        <v>14969</v>
      </c>
      <c r="H50" s="15">
        <v>-516</v>
      </c>
      <c r="L50" s="15">
        <v>-3796</v>
      </c>
    </row>
    <row r="52" spans="1:12" ht="15">
      <c r="A52" s="8" t="s">
        <v>105</v>
      </c>
      <c r="C52" s="3">
        <v>41570</v>
      </c>
      <c r="D52" s="3"/>
      <c r="G52" s="3">
        <v>25977</v>
      </c>
      <c r="H52" s="3"/>
      <c r="K52" s="3">
        <v>19485</v>
      </c>
      <c r="L52" s="3"/>
    </row>
    <row r="54" spans="2:1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15">
      <c r="A55" s="8" t="s">
        <v>689</v>
      </c>
    </row>
    <row r="56" spans="1:12" ht="15">
      <c r="A56" t="s">
        <v>690</v>
      </c>
      <c r="C56" s="7">
        <v>1.45</v>
      </c>
      <c r="D56" s="7"/>
      <c r="G56" s="7">
        <v>1.64</v>
      </c>
      <c r="H56" s="7"/>
      <c r="K56" s="7">
        <v>1.62</v>
      </c>
      <c r="L56" s="7"/>
    </row>
    <row r="58" spans="1:12" ht="15">
      <c r="A58" t="s">
        <v>691</v>
      </c>
      <c r="C58" s="7">
        <v>2.27</v>
      </c>
      <c r="D58" s="7"/>
      <c r="G58" s="7">
        <v>1.6</v>
      </c>
      <c r="H58" s="7"/>
      <c r="K58" s="7">
        <v>1.36</v>
      </c>
      <c r="L58" s="7"/>
    </row>
    <row r="60" spans="1:12" ht="15">
      <c r="A60" t="s">
        <v>692</v>
      </c>
      <c r="C60" s="7">
        <v>1.6</v>
      </c>
      <c r="D60" s="7"/>
      <c r="G60" s="7">
        <v>1.6</v>
      </c>
      <c r="H60" s="7"/>
      <c r="K60" s="7">
        <v>1.72</v>
      </c>
      <c r="L60" s="7"/>
    </row>
    <row r="62" spans="1:12" ht="15">
      <c r="A62" t="s">
        <v>693</v>
      </c>
      <c r="D62" s="9">
        <v>18283715</v>
      </c>
      <c r="H62" s="9">
        <v>16201449</v>
      </c>
      <c r="L62" s="9">
        <v>14346438</v>
      </c>
    </row>
  </sheetData>
  <sheetProtection selectLockedCells="1" selectUnlockedCells="1"/>
  <mergeCells count="23">
    <mergeCell ref="A2:F2"/>
    <mergeCell ref="C5:L5"/>
    <mergeCell ref="C6:D6"/>
    <mergeCell ref="G6:H6"/>
    <mergeCell ref="K6:L6"/>
    <mergeCell ref="C9:D9"/>
    <mergeCell ref="G9:H9"/>
    <mergeCell ref="K9:L9"/>
    <mergeCell ref="C52:D52"/>
    <mergeCell ref="G52:H52"/>
    <mergeCell ref="K52:L52"/>
    <mergeCell ref="B54:E54"/>
    <mergeCell ref="F54:I54"/>
    <mergeCell ref="J54:M54"/>
    <mergeCell ref="C56:D56"/>
    <mergeCell ref="G56:H56"/>
    <mergeCell ref="K56:L56"/>
    <mergeCell ref="C58:D58"/>
    <mergeCell ref="G58:H58"/>
    <mergeCell ref="K58:L58"/>
    <mergeCell ref="C60:D60"/>
    <mergeCell ref="G60:H60"/>
    <mergeCell ref="K60:L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694</v>
      </c>
      <c r="B2" s="1"/>
      <c r="C2" s="1"/>
      <c r="D2" s="1"/>
      <c r="E2" s="1"/>
      <c r="F2" s="1"/>
    </row>
    <row r="5" spans="3:28" ht="39.75" customHeight="1">
      <c r="C5" s="1" t="s">
        <v>616</v>
      </c>
      <c r="D5" s="1"/>
      <c r="E5" s="1"/>
      <c r="F5" s="1"/>
      <c r="G5" s="1"/>
      <c r="H5" s="1"/>
      <c r="K5" s="5" t="s">
        <v>695</v>
      </c>
      <c r="L5" s="5"/>
      <c r="O5" s="5" t="s">
        <v>696</v>
      </c>
      <c r="P5" s="5"/>
      <c r="S5" s="5" t="s">
        <v>697</v>
      </c>
      <c r="T5" s="5"/>
      <c r="W5" s="5" t="s">
        <v>698</v>
      </c>
      <c r="X5" s="5"/>
      <c r="AA5" s="5" t="s">
        <v>699</v>
      </c>
      <c r="AB5" s="5"/>
    </row>
    <row r="6" spans="3:8" ht="39.75" customHeight="1">
      <c r="C6" s="5" t="s">
        <v>700</v>
      </c>
      <c r="D6" s="5"/>
      <c r="G6" s="5" t="s">
        <v>701</v>
      </c>
      <c r="H6" s="5"/>
    </row>
    <row r="7" spans="1:28" ht="15">
      <c r="A7" s="8" t="s">
        <v>702</v>
      </c>
      <c r="D7" s="9">
        <v>13755232</v>
      </c>
      <c r="G7" s="3">
        <v>14</v>
      </c>
      <c r="H7" s="3"/>
      <c r="K7" s="3">
        <v>206123</v>
      </c>
      <c r="L7" s="3"/>
      <c r="O7" s="3">
        <v>3221</v>
      </c>
      <c r="P7" s="3"/>
      <c r="S7" s="3">
        <v>11212</v>
      </c>
      <c r="T7" s="3"/>
      <c r="W7" s="10">
        <v>-9445</v>
      </c>
      <c r="X7" s="10"/>
      <c r="AA7" s="3">
        <v>211125</v>
      </c>
      <c r="AB7" s="3"/>
    </row>
    <row r="8" spans="1:28" ht="15">
      <c r="A8" t="s">
        <v>703</v>
      </c>
      <c r="D8" s="9">
        <v>2241767</v>
      </c>
      <c r="H8" s="9">
        <v>2</v>
      </c>
      <c r="L8" s="9">
        <v>36540</v>
      </c>
      <c r="P8" t="s">
        <v>31</v>
      </c>
      <c r="T8" t="s">
        <v>31</v>
      </c>
      <c r="X8" t="s">
        <v>31</v>
      </c>
      <c r="AB8" s="9">
        <v>36542</v>
      </c>
    </row>
    <row r="9" spans="1:28" ht="15">
      <c r="A9" t="s">
        <v>704</v>
      </c>
      <c r="D9" s="9">
        <v>54038</v>
      </c>
      <c r="H9" t="s">
        <v>31</v>
      </c>
      <c r="L9" s="9">
        <v>935</v>
      </c>
      <c r="P9" t="s">
        <v>31</v>
      </c>
      <c r="T9" t="s">
        <v>31</v>
      </c>
      <c r="X9" t="s">
        <v>31</v>
      </c>
      <c r="AB9" s="9">
        <v>935</v>
      </c>
    </row>
    <row r="10" spans="1:28" ht="15">
      <c r="A10" t="s">
        <v>105</v>
      </c>
      <c r="D10" t="s">
        <v>31</v>
      </c>
      <c r="H10" t="s">
        <v>31</v>
      </c>
      <c r="L10" t="s">
        <v>31</v>
      </c>
      <c r="P10" s="9">
        <v>23281</v>
      </c>
      <c r="T10" s="15">
        <v>-17046</v>
      </c>
      <c r="X10" s="9">
        <v>13250</v>
      </c>
      <c r="AB10" s="9">
        <v>19485</v>
      </c>
    </row>
    <row r="11" spans="1:28" ht="15">
      <c r="A11" t="s">
        <v>705</v>
      </c>
      <c r="D11" t="s">
        <v>31</v>
      </c>
      <c r="H11" t="s">
        <v>31</v>
      </c>
      <c r="L11" t="s">
        <v>31</v>
      </c>
      <c r="P11" s="15">
        <v>-14435</v>
      </c>
      <c r="T11" s="15">
        <v>-10389</v>
      </c>
      <c r="X11" t="s">
        <v>31</v>
      </c>
      <c r="AB11" s="15">
        <v>-24824</v>
      </c>
    </row>
    <row r="12" spans="1:28" ht="15">
      <c r="A12" t="s">
        <v>706</v>
      </c>
      <c r="D12" t="s">
        <v>31</v>
      </c>
      <c r="H12" t="s">
        <v>31</v>
      </c>
      <c r="L12" s="15">
        <v>-590</v>
      </c>
      <c r="P12" s="9">
        <v>366</v>
      </c>
      <c r="T12" s="9">
        <v>224</v>
      </c>
      <c r="X12" t="s">
        <v>31</v>
      </c>
      <c r="AB12" t="s">
        <v>31</v>
      </c>
    </row>
    <row r="14" spans="2:29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8" ht="15">
      <c r="A15" s="8" t="s">
        <v>707</v>
      </c>
      <c r="D15" s="9">
        <v>16051037</v>
      </c>
      <c r="G15" s="3">
        <v>16</v>
      </c>
      <c r="H15" s="3"/>
      <c r="K15" s="3">
        <v>243008</v>
      </c>
      <c r="L15" s="3"/>
      <c r="O15" s="3">
        <v>12433</v>
      </c>
      <c r="P15" s="3"/>
      <c r="S15" s="10">
        <v>-15999</v>
      </c>
      <c r="T15" s="10"/>
      <c r="W15" s="3">
        <v>3805</v>
      </c>
      <c r="X15" s="3"/>
      <c r="AA15" s="3">
        <v>243263</v>
      </c>
      <c r="AB15" s="3"/>
    </row>
    <row r="16" spans="1:28" ht="15">
      <c r="A16" t="s">
        <v>703</v>
      </c>
      <c r="D16" s="9">
        <v>190623</v>
      </c>
      <c r="H16" t="s">
        <v>31</v>
      </c>
      <c r="L16" s="9">
        <v>3170</v>
      </c>
      <c r="P16" t="s">
        <v>31</v>
      </c>
      <c r="T16" t="s">
        <v>31</v>
      </c>
      <c r="X16" t="s">
        <v>31</v>
      </c>
      <c r="AB16" s="9">
        <v>3170</v>
      </c>
    </row>
    <row r="17" spans="1:28" ht="15">
      <c r="A17" t="s">
        <v>704</v>
      </c>
      <c r="D17" s="9">
        <v>59072</v>
      </c>
      <c r="H17" t="s">
        <v>31</v>
      </c>
      <c r="L17" s="9">
        <v>899</v>
      </c>
      <c r="P17" t="s">
        <v>31</v>
      </c>
      <c r="T17" t="s">
        <v>31</v>
      </c>
      <c r="X17" t="s">
        <v>31</v>
      </c>
      <c r="AB17" s="9">
        <v>899</v>
      </c>
    </row>
    <row r="18" spans="1:28" ht="15">
      <c r="A18" t="s">
        <v>105</v>
      </c>
      <c r="D18" t="s">
        <v>31</v>
      </c>
      <c r="H18" t="s">
        <v>31</v>
      </c>
      <c r="L18" t="s">
        <v>31</v>
      </c>
      <c r="P18" s="9">
        <v>26493</v>
      </c>
      <c r="T18" s="9">
        <v>9992</v>
      </c>
      <c r="X18" s="15">
        <v>-10508</v>
      </c>
      <c r="AB18" s="9">
        <v>25977</v>
      </c>
    </row>
    <row r="19" spans="1:28" ht="15">
      <c r="A19" t="s">
        <v>705</v>
      </c>
      <c r="D19" t="s">
        <v>31</v>
      </c>
      <c r="H19" t="s">
        <v>31</v>
      </c>
      <c r="L19" t="s">
        <v>31</v>
      </c>
      <c r="P19" s="15">
        <v>-25947</v>
      </c>
      <c r="T19" t="s">
        <v>31</v>
      </c>
      <c r="X19" t="s">
        <v>31</v>
      </c>
      <c r="AB19" s="15">
        <v>-25947</v>
      </c>
    </row>
    <row r="20" spans="1:28" ht="15">
      <c r="A20" t="s">
        <v>706</v>
      </c>
      <c r="D20" t="s">
        <v>31</v>
      </c>
      <c r="H20" t="s">
        <v>31</v>
      </c>
      <c r="L20" s="15">
        <v>-770</v>
      </c>
      <c r="P20" s="9">
        <v>908</v>
      </c>
      <c r="T20" s="15">
        <v>-138</v>
      </c>
      <c r="X20" t="s">
        <v>31</v>
      </c>
      <c r="AB20" t="s">
        <v>31</v>
      </c>
    </row>
    <row r="22" spans="2:29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8" ht="15">
      <c r="A23" s="8" t="s">
        <v>708</v>
      </c>
      <c r="D23" s="9">
        <v>16300732</v>
      </c>
      <c r="G23" s="3">
        <v>16</v>
      </c>
      <c r="H23" s="3"/>
      <c r="K23" s="3">
        <v>246307</v>
      </c>
      <c r="L23" s="3"/>
      <c r="O23" s="3">
        <v>13887</v>
      </c>
      <c r="P23" s="3"/>
      <c r="S23" s="10">
        <v>-6145</v>
      </c>
      <c r="T23" s="10"/>
      <c r="W23" s="10">
        <v>-6703</v>
      </c>
      <c r="X23" s="10"/>
      <c r="AA23" s="3">
        <v>247362</v>
      </c>
      <c r="AB23" s="3"/>
    </row>
    <row r="24" spans="1:28" ht="15">
      <c r="A24" t="s">
        <v>703</v>
      </c>
      <c r="D24" s="9">
        <v>6095000</v>
      </c>
      <c r="H24" s="9">
        <v>6</v>
      </c>
      <c r="L24" s="9">
        <v>94706</v>
      </c>
      <c r="P24" t="s">
        <v>31</v>
      </c>
      <c r="T24" t="s">
        <v>31</v>
      </c>
      <c r="X24" t="s">
        <v>31</v>
      </c>
      <c r="AB24" s="9">
        <v>94712</v>
      </c>
    </row>
    <row r="25" spans="1:28" ht="15">
      <c r="A25" t="s">
        <v>704</v>
      </c>
      <c r="D25" s="9">
        <v>50344</v>
      </c>
      <c r="H25" t="s">
        <v>31</v>
      </c>
      <c r="L25" s="9">
        <v>788</v>
      </c>
      <c r="P25" t="s">
        <v>31</v>
      </c>
      <c r="T25" t="s">
        <v>31</v>
      </c>
      <c r="X25" t="s">
        <v>31</v>
      </c>
      <c r="AB25" s="9">
        <v>788</v>
      </c>
    </row>
    <row r="26" spans="1:28" ht="15">
      <c r="A26" t="s">
        <v>105</v>
      </c>
      <c r="D26" t="s">
        <v>31</v>
      </c>
      <c r="H26" t="s">
        <v>31</v>
      </c>
      <c r="L26" t="s">
        <v>31</v>
      </c>
      <c r="P26" s="9">
        <v>26601</v>
      </c>
      <c r="T26" s="15">
        <v>-15678</v>
      </c>
      <c r="X26" s="9">
        <v>30647</v>
      </c>
      <c r="AB26" s="9">
        <v>41570</v>
      </c>
    </row>
    <row r="27" spans="1:28" ht="15">
      <c r="A27" t="s">
        <v>705</v>
      </c>
      <c r="D27" t="s">
        <v>31</v>
      </c>
      <c r="H27" t="s">
        <v>31</v>
      </c>
      <c r="L27" t="s">
        <v>31</v>
      </c>
      <c r="P27" s="15">
        <v>-30647</v>
      </c>
      <c r="T27" t="s">
        <v>31</v>
      </c>
      <c r="X27" t="s">
        <v>31</v>
      </c>
      <c r="AB27" s="15">
        <v>-30647</v>
      </c>
    </row>
    <row r="28" spans="1:28" ht="15">
      <c r="A28" t="s">
        <v>706</v>
      </c>
      <c r="D28" t="s">
        <v>31</v>
      </c>
      <c r="H28" t="s">
        <v>31</v>
      </c>
      <c r="L28" s="15">
        <v>-1700</v>
      </c>
      <c r="P28" s="15">
        <v>-215</v>
      </c>
      <c r="T28" s="9">
        <v>1915</v>
      </c>
      <c r="X28" t="s">
        <v>31</v>
      </c>
      <c r="AB28" t="s">
        <v>31</v>
      </c>
    </row>
    <row r="30" spans="2:29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8" ht="15">
      <c r="A31" s="8" t="s">
        <v>709</v>
      </c>
      <c r="D31" s="9">
        <v>22446076</v>
      </c>
      <c r="G31" s="3">
        <v>22</v>
      </c>
      <c r="H31" s="3"/>
      <c r="K31" s="3">
        <v>340101</v>
      </c>
      <c r="L31" s="3"/>
      <c r="O31" s="3">
        <v>9626</v>
      </c>
      <c r="P31" s="3"/>
      <c r="S31" s="10">
        <v>-19908</v>
      </c>
      <c r="T31" s="10"/>
      <c r="W31" s="3">
        <v>23944</v>
      </c>
      <c r="X31" s="3"/>
      <c r="AA31" s="3">
        <v>353785</v>
      </c>
      <c r="AB31" s="3"/>
    </row>
  </sheetData>
  <sheetProtection selectLockedCells="1" selectUnlockedCells="1"/>
  <mergeCells count="54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B14:E14"/>
    <mergeCell ref="F14:I14"/>
    <mergeCell ref="J14:M14"/>
    <mergeCell ref="N14:Q14"/>
    <mergeCell ref="R14:U14"/>
    <mergeCell ref="V14:Y14"/>
    <mergeCell ref="Z14:AC14"/>
    <mergeCell ref="G15:H15"/>
    <mergeCell ref="K15:L15"/>
    <mergeCell ref="O15:P15"/>
    <mergeCell ref="S15:T15"/>
    <mergeCell ref="W15:X15"/>
    <mergeCell ref="AA15:AB15"/>
    <mergeCell ref="B22:E22"/>
    <mergeCell ref="F22:I22"/>
    <mergeCell ref="J22:M22"/>
    <mergeCell ref="N22:Q22"/>
    <mergeCell ref="R22:U22"/>
    <mergeCell ref="V22:Y22"/>
    <mergeCell ref="Z22:AC22"/>
    <mergeCell ref="G23:H23"/>
    <mergeCell ref="K23:L23"/>
    <mergeCell ref="O23:P23"/>
    <mergeCell ref="S23:T23"/>
    <mergeCell ref="W23:X23"/>
    <mergeCell ref="AA23:AB23"/>
    <mergeCell ref="B30:E30"/>
    <mergeCell ref="F30:I30"/>
    <mergeCell ref="J30:M30"/>
    <mergeCell ref="N30:Q30"/>
    <mergeCell ref="R30:U30"/>
    <mergeCell ref="V30:Y30"/>
    <mergeCell ref="Z30:AC30"/>
    <mergeCell ref="G31:H31"/>
    <mergeCell ref="K31:L31"/>
    <mergeCell ref="O31:P31"/>
    <mergeCell ref="S31:T31"/>
    <mergeCell ref="W31:X31"/>
    <mergeCell ref="AA31:AB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710</v>
      </c>
      <c r="B2" s="1"/>
      <c r="C2" s="1"/>
      <c r="D2" s="1"/>
      <c r="E2" s="1"/>
      <c r="F2" s="1"/>
    </row>
    <row r="5" spans="3:12" ht="15">
      <c r="C5" s="1" t="s">
        <v>91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72</v>
      </c>
      <c r="D6" s="1"/>
      <c r="G6" s="1" t="s">
        <v>71</v>
      </c>
      <c r="H6" s="1"/>
      <c r="K6" s="1" t="s">
        <v>70</v>
      </c>
      <c r="L6" s="1"/>
    </row>
    <row r="7" ht="15">
      <c r="A7" s="8" t="s">
        <v>711</v>
      </c>
    </row>
    <row r="8" spans="1:12" ht="15">
      <c r="A8" t="s">
        <v>105</v>
      </c>
      <c r="C8" s="3">
        <v>41570</v>
      </c>
      <c r="D8" s="3"/>
      <c r="G8" s="3">
        <v>25977</v>
      </c>
      <c r="H8" s="3"/>
      <c r="K8" s="3">
        <v>19485</v>
      </c>
      <c r="L8" s="3"/>
    </row>
    <row r="9" ht="15">
      <c r="A9" s="2" t="s">
        <v>712</v>
      </c>
    </row>
    <row r="10" spans="1:12" ht="15">
      <c r="A10" t="s">
        <v>713</v>
      </c>
      <c r="D10" s="15">
        <v>-29009</v>
      </c>
      <c r="H10" s="9">
        <v>10086</v>
      </c>
      <c r="L10" s="15">
        <v>-13250</v>
      </c>
    </row>
    <row r="11" spans="1:12" ht="15">
      <c r="A11" t="s">
        <v>714</v>
      </c>
      <c r="D11" s="9">
        <v>13835</v>
      </c>
      <c r="H11" s="15">
        <v>-9531</v>
      </c>
      <c r="L11" s="9">
        <v>17029</v>
      </c>
    </row>
    <row r="12" spans="1:12" ht="15">
      <c r="A12" s="2" t="s">
        <v>715</v>
      </c>
      <c r="D12" s="15">
        <v>-5380</v>
      </c>
      <c r="H12" s="15">
        <v>-5170</v>
      </c>
      <c r="L12" s="15">
        <v>-5617</v>
      </c>
    </row>
    <row r="13" spans="1:12" ht="15">
      <c r="A13" t="s">
        <v>716</v>
      </c>
      <c r="D13" s="15">
        <v>-234</v>
      </c>
      <c r="H13" s="15">
        <v>-578</v>
      </c>
      <c r="L13" s="15">
        <v>-643</v>
      </c>
    </row>
    <row r="14" spans="1:12" ht="15">
      <c r="A14" t="s">
        <v>717</v>
      </c>
      <c r="D14" s="15">
        <v>-1128</v>
      </c>
      <c r="H14" s="15">
        <v>-797</v>
      </c>
      <c r="L14" s="15">
        <v>-529</v>
      </c>
    </row>
    <row r="15" spans="1:12" ht="15">
      <c r="A15" t="s">
        <v>718</v>
      </c>
      <c r="D15" s="15">
        <v>-197801</v>
      </c>
      <c r="H15" s="15">
        <v>-136380</v>
      </c>
      <c r="L15" s="15">
        <v>-149814</v>
      </c>
    </row>
    <row r="16" spans="1:12" ht="15">
      <c r="A16" t="s">
        <v>719</v>
      </c>
      <c r="D16" s="9">
        <v>137508</v>
      </c>
      <c r="H16" s="9">
        <v>94686</v>
      </c>
      <c r="L16" s="9">
        <v>62643</v>
      </c>
    </row>
    <row r="17" spans="1:12" ht="15">
      <c r="A17" t="s">
        <v>720</v>
      </c>
      <c r="D17" s="9">
        <v>1024</v>
      </c>
      <c r="H17" s="9">
        <v>770</v>
      </c>
      <c r="L17" s="9">
        <v>807</v>
      </c>
    </row>
    <row r="18" spans="1:12" ht="15">
      <c r="A18" t="s">
        <v>721</v>
      </c>
      <c r="D18" s="9">
        <v>1112</v>
      </c>
      <c r="H18" s="9">
        <v>1010</v>
      </c>
      <c r="L18" s="9">
        <v>681</v>
      </c>
    </row>
    <row r="19" ht="15">
      <c r="A19" t="s">
        <v>722</v>
      </c>
    </row>
    <row r="20" spans="1:12" ht="15">
      <c r="A20" t="s">
        <v>646</v>
      </c>
      <c r="D20" s="9">
        <v>113</v>
      </c>
      <c r="H20" s="15">
        <v>-60</v>
      </c>
      <c r="L20" s="15">
        <v>-1973</v>
      </c>
    </row>
    <row r="21" spans="1:12" ht="15">
      <c r="A21" t="s">
        <v>647</v>
      </c>
      <c r="D21" s="9">
        <v>424</v>
      </c>
      <c r="H21" s="15">
        <v>-335</v>
      </c>
      <c r="L21" s="9">
        <v>337</v>
      </c>
    </row>
    <row r="22" spans="1:12" ht="15">
      <c r="A22" t="s">
        <v>651</v>
      </c>
      <c r="D22" s="9">
        <v>282</v>
      </c>
      <c r="H22" s="9">
        <v>487</v>
      </c>
      <c r="L22" s="9">
        <v>155</v>
      </c>
    </row>
    <row r="23" spans="1:12" ht="15">
      <c r="A23" t="s">
        <v>652</v>
      </c>
      <c r="D23" s="9">
        <v>3638</v>
      </c>
      <c r="H23" s="9">
        <v>367</v>
      </c>
      <c r="L23" s="15">
        <v>-187</v>
      </c>
    </row>
    <row r="24" spans="1:12" ht="15">
      <c r="A24" t="s">
        <v>653</v>
      </c>
      <c r="D24" s="9">
        <v>155</v>
      </c>
      <c r="H24" s="9">
        <v>72</v>
      </c>
      <c r="L24" s="15">
        <v>-356</v>
      </c>
    </row>
    <row r="25" spans="1:12" ht="15">
      <c r="A25" t="s">
        <v>654</v>
      </c>
      <c r="D25" s="9">
        <v>265</v>
      </c>
      <c r="H25" s="15">
        <v>-72</v>
      </c>
      <c r="L25" s="15">
        <v>-38</v>
      </c>
    </row>
    <row r="27" spans="1:12" ht="15">
      <c r="A27" s="8" t="s">
        <v>723</v>
      </c>
      <c r="D27" s="15">
        <v>-33626</v>
      </c>
      <c r="H27" s="15">
        <v>-19468</v>
      </c>
      <c r="L27" s="15">
        <v>-71270</v>
      </c>
    </row>
    <row r="29" spans="2:13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5">
      <c r="A30" s="8" t="s">
        <v>724</v>
      </c>
    </row>
    <row r="31" spans="1:12" ht="15">
      <c r="A31" t="s">
        <v>725</v>
      </c>
      <c r="D31" s="9">
        <v>94712</v>
      </c>
      <c r="H31" s="9">
        <v>3170</v>
      </c>
      <c r="L31" s="9">
        <v>36542</v>
      </c>
    </row>
    <row r="32" spans="1:12" ht="15">
      <c r="A32" t="s">
        <v>726</v>
      </c>
      <c r="D32" s="9">
        <v>10500</v>
      </c>
      <c r="H32" s="9">
        <v>40000</v>
      </c>
      <c r="L32" s="9">
        <v>29000</v>
      </c>
    </row>
    <row r="33" spans="1:12" ht="15">
      <c r="A33" t="s">
        <v>727</v>
      </c>
      <c r="D33" s="9">
        <v>19000</v>
      </c>
      <c r="H33" s="9">
        <v>44300</v>
      </c>
      <c r="L33" s="9">
        <v>10000</v>
      </c>
    </row>
    <row r="34" spans="1:12" ht="15">
      <c r="A34" t="s">
        <v>728</v>
      </c>
      <c r="D34" s="15">
        <v>-34500</v>
      </c>
      <c r="H34" s="15">
        <v>-38800</v>
      </c>
      <c r="L34" t="s">
        <v>31</v>
      </c>
    </row>
    <row r="35" spans="1:12" ht="15">
      <c r="A35" t="s">
        <v>729</v>
      </c>
      <c r="D35" s="15">
        <v>-801</v>
      </c>
      <c r="H35" s="15">
        <v>-1815</v>
      </c>
      <c r="L35" s="15">
        <v>-1596</v>
      </c>
    </row>
    <row r="36" spans="1:12" ht="15">
      <c r="A36" t="s">
        <v>730</v>
      </c>
      <c r="D36" s="15">
        <v>-29859</v>
      </c>
      <c r="H36" s="15">
        <v>-25048</v>
      </c>
      <c r="L36" s="15">
        <v>-23889</v>
      </c>
    </row>
    <row r="37" spans="1:12" ht="15">
      <c r="A37" t="s">
        <v>731</v>
      </c>
      <c r="D37" t="s">
        <v>31</v>
      </c>
      <c r="H37" t="s">
        <v>31</v>
      </c>
      <c r="L37" s="15">
        <v>-2887</v>
      </c>
    </row>
    <row r="39" spans="1:12" ht="15">
      <c r="A39" s="8" t="s">
        <v>732</v>
      </c>
      <c r="D39" s="9">
        <v>59052</v>
      </c>
      <c r="H39" s="9">
        <v>21807</v>
      </c>
      <c r="L39" s="9">
        <v>47170</v>
      </c>
    </row>
    <row r="41" spans="2:13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2" ht="15">
      <c r="A42" s="8" t="s">
        <v>733</v>
      </c>
      <c r="D42" s="9">
        <v>25426</v>
      </c>
      <c r="H42" s="9">
        <v>2339</v>
      </c>
      <c r="L42" s="15">
        <v>-24100</v>
      </c>
    </row>
    <row r="43" spans="2:13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5">
      <c r="A44" t="s">
        <v>734</v>
      </c>
    </row>
    <row r="45" spans="1:12" ht="15">
      <c r="A45" t="s">
        <v>735</v>
      </c>
      <c r="D45" s="9">
        <v>31657</v>
      </c>
      <c r="H45" s="9">
        <v>29318</v>
      </c>
      <c r="L45" s="9">
        <v>53418</v>
      </c>
    </row>
    <row r="47" spans="1:12" ht="15">
      <c r="A47" t="s">
        <v>736</v>
      </c>
      <c r="C47" s="3">
        <v>57083</v>
      </c>
      <c r="D47" s="3"/>
      <c r="G47" s="3">
        <v>31657</v>
      </c>
      <c r="H47" s="3"/>
      <c r="K47" s="3">
        <v>29318</v>
      </c>
      <c r="L47" s="3"/>
    </row>
    <row r="49" spans="2:13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5">
      <c r="A50" s="8" t="s">
        <v>737</v>
      </c>
    </row>
    <row r="51" spans="1:12" ht="15">
      <c r="A51" t="s">
        <v>738</v>
      </c>
      <c r="C51" s="3">
        <v>9200</v>
      </c>
      <c r="D51" s="3"/>
      <c r="G51" s="3">
        <v>7931</v>
      </c>
      <c r="H51" s="3"/>
      <c r="K51" s="3">
        <v>6670</v>
      </c>
      <c r="L51" s="3"/>
    </row>
    <row r="52" spans="1:12" ht="15">
      <c r="A52" t="s">
        <v>739</v>
      </c>
      <c r="C52" s="3">
        <v>475</v>
      </c>
      <c r="D52" s="3"/>
      <c r="G52" s="3">
        <v>279</v>
      </c>
      <c r="H52" s="3"/>
      <c r="K52" s="3">
        <v>3471</v>
      </c>
      <c r="L52" s="3"/>
    </row>
    <row r="53" ht="15">
      <c r="A53" s="8" t="s">
        <v>740</v>
      </c>
    </row>
    <row r="54" spans="1:12" ht="15">
      <c r="A54" t="s">
        <v>704</v>
      </c>
      <c r="C54" s="3">
        <v>788</v>
      </c>
      <c r="D54" s="3"/>
      <c r="G54" s="3">
        <v>901</v>
      </c>
      <c r="H54" s="3"/>
      <c r="K54" s="3">
        <v>935</v>
      </c>
      <c r="L54" s="3"/>
    </row>
  </sheetData>
  <sheetProtection selectLockedCells="1" selectUnlockedCells="1"/>
  <mergeCells count="32">
    <mergeCell ref="A2:F2"/>
    <mergeCell ref="C5:L5"/>
    <mergeCell ref="C6:D6"/>
    <mergeCell ref="G6:H6"/>
    <mergeCell ref="K6:L6"/>
    <mergeCell ref="C8:D8"/>
    <mergeCell ref="G8:H8"/>
    <mergeCell ref="K8:L8"/>
    <mergeCell ref="B29:E29"/>
    <mergeCell ref="F29:I29"/>
    <mergeCell ref="J29:M29"/>
    <mergeCell ref="B41:E41"/>
    <mergeCell ref="F41:I41"/>
    <mergeCell ref="J41:M41"/>
    <mergeCell ref="B43:E43"/>
    <mergeCell ref="F43:I43"/>
    <mergeCell ref="J43:M43"/>
    <mergeCell ref="C47:D47"/>
    <mergeCell ref="G47:H47"/>
    <mergeCell ref="K47:L47"/>
    <mergeCell ref="B49:E49"/>
    <mergeCell ref="F49:I49"/>
    <mergeCell ref="J49:M49"/>
    <mergeCell ref="C51:D51"/>
    <mergeCell ref="G51:H51"/>
    <mergeCell ref="K51:L51"/>
    <mergeCell ref="C52:D52"/>
    <mergeCell ref="G52:H52"/>
    <mergeCell ref="K52:L52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3:20" ht="15">
      <c r="C5" s="1" t="s">
        <v>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68</v>
      </c>
      <c r="D6" s="1"/>
      <c r="G6" s="1" t="s">
        <v>69</v>
      </c>
      <c r="H6" s="1"/>
      <c r="K6" s="1" t="s">
        <v>70</v>
      </c>
      <c r="L6" s="1"/>
      <c r="O6" s="1" t="s">
        <v>71</v>
      </c>
      <c r="P6" s="1"/>
      <c r="S6" s="1" t="s">
        <v>72</v>
      </c>
      <c r="T6" s="1"/>
    </row>
    <row r="7" spans="1:20" ht="15">
      <c r="A7" t="s">
        <v>73</v>
      </c>
      <c r="D7" s="12">
        <v>4.02</v>
      </c>
      <c r="H7" s="12">
        <v>4.95</v>
      </c>
      <c r="L7" s="12">
        <v>3.65</v>
      </c>
      <c r="P7" s="12">
        <v>3.79</v>
      </c>
      <c r="T7" s="12">
        <v>4.98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4" ht="39.75" customHeight="1">
      <c r="A5" s="8" t="s">
        <v>742</v>
      </c>
      <c r="C5" s="5" t="s">
        <v>256</v>
      </c>
      <c r="D5" s="5"/>
      <c r="G5" s="1" t="s">
        <v>257</v>
      </c>
      <c r="H5" s="1"/>
      <c r="K5" s="5" t="s">
        <v>258</v>
      </c>
      <c r="L5" s="5"/>
      <c r="O5" s="1" t="s">
        <v>151</v>
      </c>
      <c r="P5" s="1"/>
      <c r="S5" s="1" t="s">
        <v>259</v>
      </c>
      <c r="T5" s="1"/>
      <c r="W5" s="5" t="s">
        <v>260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">
      <c r="A8" s="8" t="s">
        <v>261</v>
      </c>
    </row>
    <row r="9" ht="15">
      <c r="A9" s="19" t="s">
        <v>262</v>
      </c>
    </row>
    <row r="10" ht="15">
      <c r="A10" s="19" t="s">
        <v>263</v>
      </c>
    </row>
    <row r="11" spans="1:20" ht="15">
      <c r="A11" t="s">
        <v>264</v>
      </c>
      <c r="D11" t="s">
        <v>265</v>
      </c>
      <c r="H11" t="s">
        <v>266</v>
      </c>
      <c r="K11" s="3">
        <v>5200</v>
      </c>
      <c r="L11" s="3"/>
      <c r="O11" s="3">
        <v>5184</v>
      </c>
      <c r="P11" s="3"/>
      <c r="S11" s="3">
        <v>4237</v>
      </c>
      <c r="T11" s="3"/>
    </row>
    <row r="12" spans="1:20" ht="15">
      <c r="A12" t="s">
        <v>267</v>
      </c>
      <c r="P12" s="9">
        <v>2000</v>
      </c>
      <c r="T12" s="9">
        <v>312</v>
      </c>
    </row>
    <row r="14" spans="16:24" ht="15">
      <c r="P14" s="9">
        <v>7184</v>
      </c>
      <c r="T14" s="9">
        <v>4549</v>
      </c>
      <c r="X14" t="s">
        <v>268</v>
      </c>
    </row>
    <row r="15" spans="2:25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5">
      <c r="A16" s="19" t="s">
        <v>269</v>
      </c>
    </row>
    <row r="17" spans="1:20" ht="15">
      <c r="A17" t="s">
        <v>264</v>
      </c>
      <c r="D17" t="s">
        <v>270</v>
      </c>
      <c r="H17" t="s">
        <v>271</v>
      </c>
      <c r="L17" s="9">
        <v>4003</v>
      </c>
      <c r="P17" s="9">
        <v>3984</v>
      </c>
      <c r="T17" s="9">
        <v>3984</v>
      </c>
    </row>
    <row r="18" spans="1:20" ht="15">
      <c r="A18" t="s">
        <v>272</v>
      </c>
      <c r="P18" s="9">
        <v>1000</v>
      </c>
      <c r="T18" s="9">
        <v>1000</v>
      </c>
    </row>
    <row r="20" spans="16:24" ht="15">
      <c r="P20" s="9">
        <v>4984</v>
      </c>
      <c r="T20" s="9">
        <v>4984</v>
      </c>
      <c r="X20" t="s">
        <v>268</v>
      </c>
    </row>
    <row r="21" spans="2:25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5">
      <c r="A22" s="19" t="s">
        <v>273</v>
      </c>
    </row>
    <row r="23" spans="1:20" ht="15">
      <c r="A23" t="s">
        <v>274</v>
      </c>
      <c r="D23" t="s">
        <v>275</v>
      </c>
      <c r="H23" t="s">
        <v>276</v>
      </c>
      <c r="L23" s="9">
        <v>21204</v>
      </c>
      <c r="P23" s="9">
        <v>21114</v>
      </c>
      <c r="T23" s="9">
        <v>21204</v>
      </c>
    </row>
    <row r="24" spans="1:20" ht="15">
      <c r="A24" t="s">
        <v>277</v>
      </c>
      <c r="D24" t="s">
        <v>275</v>
      </c>
      <c r="H24" t="s">
        <v>276</v>
      </c>
      <c r="L24" t="s">
        <v>31</v>
      </c>
      <c r="P24" s="15">
        <v>-1</v>
      </c>
      <c r="T24" t="s">
        <v>31</v>
      </c>
    </row>
    <row r="25" spans="1:20" ht="15">
      <c r="A25" t="s">
        <v>278</v>
      </c>
      <c r="P25" t="s">
        <v>31</v>
      </c>
      <c r="T25" s="9">
        <v>2637</v>
      </c>
    </row>
    <row r="27" spans="16:24" ht="15">
      <c r="P27" s="9">
        <v>21113</v>
      </c>
      <c r="T27" s="9">
        <v>23841</v>
      </c>
      <c r="X27" t="s">
        <v>279</v>
      </c>
    </row>
    <row r="28" spans="2:25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5">
      <c r="A29" s="19" t="s">
        <v>280</v>
      </c>
    </row>
    <row r="30" spans="1:20" ht="15">
      <c r="A30" t="s">
        <v>281</v>
      </c>
      <c r="D30" t="s">
        <v>282</v>
      </c>
      <c r="H30" t="s">
        <v>283</v>
      </c>
      <c r="L30" s="9">
        <v>7617</v>
      </c>
      <c r="P30" s="9">
        <v>7607</v>
      </c>
      <c r="T30" s="9">
        <v>7617</v>
      </c>
    </row>
    <row r="31" spans="1:20" ht="15">
      <c r="A31" t="s">
        <v>284</v>
      </c>
      <c r="D31" t="s">
        <v>285</v>
      </c>
      <c r="H31" t="s">
        <v>286</v>
      </c>
      <c r="P31" s="9">
        <v>1997</v>
      </c>
      <c r="T31" s="9">
        <v>5367</v>
      </c>
    </row>
    <row r="33" spans="16:24" ht="15">
      <c r="P33" s="9">
        <v>9604</v>
      </c>
      <c r="T33" s="9">
        <v>12984</v>
      </c>
      <c r="X33" t="s">
        <v>287</v>
      </c>
    </row>
    <row r="34" spans="2:25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5">
      <c r="A35" s="19" t="s">
        <v>288</v>
      </c>
    </row>
    <row r="36" spans="1:20" ht="15">
      <c r="A36" t="s">
        <v>289</v>
      </c>
      <c r="D36" t="s">
        <v>290</v>
      </c>
      <c r="H36" t="s">
        <v>291</v>
      </c>
      <c r="L36" s="9">
        <v>4050</v>
      </c>
      <c r="P36" s="9">
        <v>4050</v>
      </c>
      <c r="T36" s="9">
        <v>4050</v>
      </c>
    </row>
    <row r="37" spans="1:20" ht="15">
      <c r="A37" t="s">
        <v>292</v>
      </c>
      <c r="P37" s="9">
        <v>1041</v>
      </c>
      <c r="T37" s="9">
        <v>3787</v>
      </c>
    </row>
    <row r="39" spans="16:24" ht="15">
      <c r="P39" s="9">
        <v>5091</v>
      </c>
      <c r="T39" s="9">
        <v>7837</v>
      </c>
      <c r="X39" t="s">
        <v>293</v>
      </c>
    </row>
    <row r="40" spans="2:25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">
      <c r="A41" s="19" t="s">
        <v>294</v>
      </c>
    </row>
    <row r="42" ht="15">
      <c r="A42" s="19" t="s">
        <v>295</v>
      </c>
    </row>
    <row r="43" spans="1:20" ht="15">
      <c r="A43" t="s">
        <v>264</v>
      </c>
      <c r="D43" t="s">
        <v>296</v>
      </c>
      <c r="H43" t="s">
        <v>297</v>
      </c>
      <c r="L43" s="9">
        <v>7181</v>
      </c>
      <c r="P43" s="9">
        <v>7154</v>
      </c>
      <c r="T43" s="9">
        <v>7181</v>
      </c>
    </row>
    <row r="44" spans="1:20" ht="15">
      <c r="A44" t="s">
        <v>298</v>
      </c>
      <c r="P44" s="9">
        <v>1000</v>
      </c>
      <c r="T44" s="9">
        <v>678</v>
      </c>
    </row>
    <row r="46" spans="16:24" ht="15">
      <c r="P46" s="9">
        <v>8154</v>
      </c>
      <c r="T46" s="9">
        <v>7859</v>
      </c>
      <c r="X46" t="s">
        <v>293</v>
      </c>
    </row>
    <row r="47" spans="2:25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">
      <c r="A48" s="8" t="s">
        <v>299</v>
      </c>
    </row>
    <row r="49" ht="15">
      <c r="A49" s="19" t="s">
        <v>300</v>
      </c>
    </row>
    <row r="50" spans="1:20" ht="15">
      <c r="A50" t="s">
        <v>281</v>
      </c>
      <c r="D50" t="s">
        <v>301</v>
      </c>
      <c r="H50" t="s">
        <v>302</v>
      </c>
      <c r="L50" s="9">
        <v>4000</v>
      </c>
      <c r="P50" s="9">
        <v>3997</v>
      </c>
      <c r="T50" s="9">
        <v>4000</v>
      </c>
    </row>
    <row r="51" spans="1:20" ht="15">
      <c r="A51" t="s">
        <v>264</v>
      </c>
      <c r="D51" t="s">
        <v>303</v>
      </c>
      <c r="H51" t="s">
        <v>302</v>
      </c>
      <c r="L51" s="9">
        <v>778</v>
      </c>
      <c r="P51" s="9">
        <v>773</v>
      </c>
      <c r="T51" s="9">
        <v>778</v>
      </c>
    </row>
    <row r="52" spans="1:20" ht="15">
      <c r="A52" t="s">
        <v>304</v>
      </c>
      <c r="D52" t="s">
        <v>305</v>
      </c>
      <c r="H52" t="s">
        <v>302</v>
      </c>
      <c r="P52" s="9">
        <v>1071</v>
      </c>
      <c r="T52" s="9">
        <v>1075</v>
      </c>
    </row>
    <row r="53" spans="1:20" ht="15">
      <c r="A53" t="s">
        <v>306</v>
      </c>
      <c r="P53" s="9">
        <v>67</v>
      </c>
      <c r="T53" t="s">
        <v>31</v>
      </c>
    </row>
    <row r="55" spans="16:24" ht="15">
      <c r="P55" s="9">
        <v>5908</v>
      </c>
      <c r="T55" s="9">
        <v>5853</v>
      </c>
      <c r="X55" t="s">
        <v>293</v>
      </c>
    </row>
    <row r="56" spans="2:25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5">
      <c r="A57" s="8" t="s">
        <v>307</v>
      </c>
    </row>
    <row r="58" ht="15">
      <c r="A58" s="19" t="s">
        <v>308</v>
      </c>
    </row>
    <row r="59" ht="15">
      <c r="A59" s="19" t="s">
        <v>309</v>
      </c>
    </row>
    <row r="60" spans="1:20" ht="15">
      <c r="A60" t="s">
        <v>310</v>
      </c>
      <c r="D60" t="s">
        <v>311</v>
      </c>
      <c r="H60" t="s">
        <v>312</v>
      </c>
      <c r="L60" s="9">
        <v>10474</v>
      </c>
      <c r="P60" s="9">
        <v>10424</v>
      </c>
      <c r="T60" s="9">
        <v>10424</v>
      </c>
    </row>
    <row r="61" spans="1:20" ht="15">
      <c r="A61" s="2" t="s">
        <v>743</v>
      </c>
      <c r="D61" t="s">
        <v>285</v>
      </c>
      <c r="H61" t="s">
        <v>312</v>
      </c>
      <c r="L61" s="9">
        <v>1000</v>
      </c>
      <c r="P61" s="9">
        <v>993</v>
      </c>
      <c r="T61" s="9">
        <v>993</v>
      </c>
    </row>
    <row r="62" spans="1:20" ht="15">
      <c r="A62" t="s">
        <v>314</v>
      </c>
      <c r="P62" s="9">
        <v>600</v>
      </c>
      <c r="T62" s="9">
        <v>600</v>
      </c>
    </row>
    <row r="64" spans="16:24" ht="15">
      <c r="P64" s="9">
        <v>12017</v>
      </c>
      <c r="T64" s="9">
        <v>12017</v>
      </c>
      <c r="X64" t="s">
        <v>287</v>
      </c>
    </row>
    <row r="65" spans="2:25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">
      <c r="A66" s="19" t="s">
        <v>315</v>
      </c>
    </row>
    <row r="67" spans="1:24" ht="15">
      <c r="A67" t="s">
        <v>316</v>
      </c>
      <c r="P67" s="9">
        <v>1455</v>
      </c>
      <c r="T67" s="9">
        <v>3102</v>
      </c>
      <c r="X67" t="s">
        <v>268</v>
      </c>
    </row>
    <row r="68" spans="2:25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">
      <c r="A69" s="19" t="s">
        <v>317</v>
      </c>
    </row>
    <row r="70" spans="1:20" ht="15">
      <c r="A70" t="s">
        <v>281</v>
      </c>
      <c r="D70" t="s">
        <v>318</v>
      </c>
      <c r="H70" t="s">
        <v>319</v>
      </c>
      <c r="L70" s="9">
        <v>14000</v>
      </c>
      <c r="P70" s="9">
        <v>13968</v>
      </c>
      <c r="T70" s="9">
        <v>14000</v>
      </c>
    </row>
    <row r="71" spans="1:20" ht="15">
      <c r="A71" t="s">
        <v>320</v>
      </c>
      <c r="P71" s="9">
        <v>500</v>
      </c>
      <c r="T71" s="9">
        <v>574</v>
      </c>
    </row>
    <row r="73" spans="16:24" ht="15">
      <c r="P73" s="9">
        <v>14468</v>
      </c>
      <c r="T73" s="9">
        <v>14574</v>
      </c>
      <c r="X73" t="s">
        <v>287</v>
      </c>
    </row>
  </sheetData>
  <sheetProtection selectLockedCells="1" selectUnlockedCells="1"/>
  <mergeCells count="71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11:L11"/>
    <mergeCell ref="O11:P11"/>
    <mergeCell ref="S11:T11"/>
    <mergeCell ref="B15:E15"/>
    <mergeCell ref="F15:I15"/>
    <mergeCell ref="J15:M15"/>
    <mergeCell ref="N15:Q15"/>
    <mergeCell ref="R15:U15"/>
    <mergeCell ref="V15:Y15"/>
    <mergeCell ref="B21:E21"/>
    <mergeCell ref="F21:I21"/>
    <mergeCell ref="J21:M21"/>
    <mergeCell ref="N21:Q21"/>
    <mergeCell ref="R21:U21"/>
    <mergeCell ref="V21:Y21"/>
    <mergeCell ref="B28:E28"/>
    <mergeCell ref="F28:I28"/>
    <mergeCell ref="J28:M28"/>
    <mergeCell ref="N28:Q28"/>
    <mergeCell ref="R28:U28"/>
    <mergeCell ref="V28:Y28"/>
    <mergeCell ref="B34:E34"/>
    <mergeCell ref="F34:I34"/>
    <mergeCell ref="J34:M34"/>
    <mergeCell ref="N34:Q34"/>
    <mergeCell ref="R34:U34"/>
    <mergeCell ref="V34:Y34"/>
    <mergeCell ref="B40:E40"/>
    <mergeCell ref="F40:I40"/>
    <mergeCell ref="J40:M40"/>
    <mergeCell ref="N40:Q40"/>
    <mergeCell ref="R40:U40"/>
    <mergeCell ref="V40:Y40"/>
    <mergeCell ref="B47:E47"/>
    <mergeCell ref="F47:I47"/>
    <mergeCell ref="J47:M47"/>
    <mergeCell ref="N47:Q47"/>
    <mergeCell ref="R47:U47"/>
    <mergeCell ref="V47:Y47"/>
    <mergeCell ref="B56:E56"/>
    <mergeCell ref="F56:I56"/>
    <mergeCell ref="J56:M56"/>
    <mergeCell ref="N56:Q56"/>
    <mergeCell ref="R56:U56"/>
    <mergeCell ref="V56:Y56"/>
    <mergeCell ref="B65:E65"/>
    <mergeCell ref="F65:I65"/>
    <mergeCell ref="J65:M65"/>
    <mergeCell ref="N65:Q65"/>
    <mergeCell ref="R65:U65"/>
    <mergeCell ref="V65:Y65"/>
    <mergeCell ref="B68:E68"/>
    <mergeCell ref="F68:I68"/>
    <mergeCell ref="J68:M68"/>
    <mergeCell ref="N68:Q68"/>
    <mergeCell ref="R68:U68"/>
    <mergeCell ref="V68:Y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4" ht="39.75" customHeight="1">
      <c r="A5" s="8" t="s">
        <v>742</v>
      </c>
      <c r="C5" s="5" t="s">
        <v>256</v>
      </c>
      <c r="D5" s="5"/>
      <c r="G5" s="1" t="s">
        <v>257</v>
      </c>
      <c r="H5" s="1"/>
      <c r="K5" s="5" t="s">
        <v>258</v>
      </c>
      <c r="L5" s="5"/>
      <c r="O5" s="1" t="s">
        <v>151</v>
      </c>
      <c r="P5" s="1"/>
      <c r="S5" s="1" t="s">
        <v>259</v>
      </c>
      <c r="T5" s="1"/>
      <c r="W5" s="5" t="s">
        <v>260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">
      <c r="A8" s="8" t="s">
        <v>321</v>
      </c>
    </row>
    <row r="9" ht="15">
      <c r="A9" s="19" t="s">
        <v>322</v>
      </c>
    </row>
    <row r="10" spans="1:24" ht="15">
      <c r="A10" t="s">
        <v>323</v>
      </c>
      <c r="D10" t="s">
        <v>324</v>
      </c>
      <c r="H10" t="s">
        <v>325</v>
      </c>
      <c r="K10" s="3">
        <v>15075</v>
      </c>
      <c r="L10" s="3"/>
      <c r="O10" s="3">
        <v>15001</v>
      </c>
      <c r="P10" s="3"/>
      <c r="S10" s="3">
        <v>15001</v>
      </c>
      <c r="T10" s="3"/>
      <c r="X10" t="s">
        <v>287</v>
      </c>
    </row>
    <row r="11" spans="2:25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5">
      <c r="A12" s="19" t="s">
        <v>326</v>
      </c>
    </row>
    <row r="13" spans="1:20" ht="15">
      <c r="A13" t="s">
        <v>310</v>
      </c>
      <c r="D13" t="s">
        <v>327</v>
      </c>
      <c r="H13" t="s">
        <v>328</v>
      </c>
      <c r="L13" s="9">
        <v>4196</v>
      </c>
      <c r="P13" s="9">
        <v>4182</v>
      </c>
      <c r="T13" s="9">
        <v>3579</v>
      </c>
    </row>
    <row r="14" spans="1:20" ht="15">
      <c r="A14" t="s">
        <v>329</v>
      </c>
      <c r="D14" t="s">
        <v>327</v>
      </c>
      <c r="H14" t="s">
        <v>328</v>
      </c>
      <c r="L14" s="9">
        <v>159</v>
      </c>
      <c r="P14" s="9">
        <v>156</v>
      </c>
      <c r="T14" s="9">
        <v>136</v>
      </c>
    </row>
    <row r="15" spans="1:20" ht="15">
      <c r="A15" t="s">
        <v>330</v>
      </c>
      <c r="P15" s="9">
        <v>252</v>
      </c>
      <c r="T15" s="9">
        <v>114</v>
      </c>
    </row>
    <row r="16" spans="1:20" ht="15">
      <c r="A16" t="s">
        <v>331</v>
      </c>
      <c r="P16" s="9">
        <v>309</v>
      </c>
      <c r="T16" s="9">
        <v>139</v>
      </c>
    </row>
    <row r="17" spans="1:20" ht="15">
      <c r="A17" t="s">
        <v>332</v>
      </c>
      <c r="P17" s="9">
        <v>1400</v>
      </c>
      <c r="T17" t="s">
        <v>31</v>
      </c>
    </row>
    <row r="19" spans="16:24" ht="15">
      <c r="P19" s="9">
        <v>6299</v>
      </c>
      <c r="T19" s="9">
        <v>3968</v>
      </c>
      <c r="X19" t="s">
        <v>268</v>
      </c>
    </row>
    <row r="20" spans="2:25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">
      <c r="A21" s="19" t="s">
        <v>333</v>
      </c>
    </row>
    <row r="22" spans="1:24" ht="15">
      <c r="A22" t="s">
        <v>310</v>
      </c>
      <c r="D22" t="s">
        <v>334</v>
      </c>
      <c r="H22" t="s">
        <v>335</v>
      </c>
      <c r="L22" s="9">
        <v>6000</v>
      </c>
      <c r="P22" s="9">
        <v>5995</v>
      </c>
      <c r="T22" s="9">
        <v>6000</v>
      </c>
      <c r="X22" t="s">
        <v>293</v>
      </c>
    </row>
    <row r="23" spans="2:25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5">
      <c r="A24" s="19" t="s">
        <v>336</v>
      </c>
    </row>
    <row r="25" spans="1:20" ht="15">
      <c r="A25" t="s">
        <v>264</v>
      </c>
      <c r="D25" t="s">
        <v>265</v>
      </c>
      <c r="H25" t="s">
        <v>337</v>
      </c>
      <c r="L25" s="9">
        <v>11450</v>
      </c>
      <c r="P25" s="9">
        <v>11405</v>
      </c>
      <c r="T25" s="9">
        <v>11450</v>
      </c>
    </row>
    <row r="26" spans="1:20" ht="15">
      <c r="A26" t="s">
        <v>338</v>
      </c>
      <c r="P26" s="9">
        <v>600</v>
      </c>
      <c r="T26" s="9">
        <v>907</v>
      </c>
    </row>
    <row r="28" spans="16:24" ht="15">
      <c r="P28" s="9">
        <v>12005</v>
      </c>
      <c r="T28" s="9">
        <v>12357</v>
      </c>
      <c r="X28" t="s">
        <v>339</v>
      </c>
    </row>
    <row r="29" spans="2:25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5">
      <c r="A30" s="8" t="s">
        <v>340</v>
      </c>
    </row>
    <row r="31" ht="15">
      <c r="A31" s="19" t="s">
        <v>341</v>
      </c>
    </row>
    <row r="32" spans="1:20" ht="15">
      <c r="A32" t="s">
        <v>264</v>
      </c>
      <c r="D32" t="s">
        <v>318</v>
      </c>
      <c r="H32" t="s">
        <v>342</v>
      </c>
      <c r="L32" s="9">
        <v>14700</v>
      </c>
      <c r="P32" s="9">
        <v>14637</v>
      </c>
      <c r="T32" s="9">
        <v>14700</v>
      </c>
    </row>
    <row r="33" spans="1:20" ht="15">
      <c r="A33" t="s">
        <v>343</v>
      </c>
      <c r="P33" s="9">
        <v>350</v>
      </c>
      <c r="T33" s="9">
        <v>353</v>
      </c>
    </row>
    <row r="35" spans="16:24" ht="15">
      <c r="P35" s="9">
        <v>14987</v>
      </c>
      <c r="T35" s="9">
        <v>15053</v>
      </c>
      <c r="X35" t="s">
        <v>287</v>
      </c>
    </row>
    <row r="36" spans="2:25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">
      <c r="A37" s="8" t="s">
        <v>344</v>
      </c>
    </row>
    <row r="38" ht="15">
      <c r="A38" s="19" t="s">
        <v>345</v>
      </c>
    </row>
    <row r="39" ht="15">
      <c r="A39" s="19" t="s">
        <v>346</v>
      </c>
    </row>
    <row r="40" spans="1:20" ht="15">
      <c r="A40" t="s">
        <v>264</v>
      </c>
      <c r="D40" t="s">
        <v>347</v>
      </c>
      <c r="H40" t="s">
        <v>348</v>
      </c>
      <c r="L40" s="9">
        <v>8022</v>
      </c>
      <c r="P40" s="9">
        <v>7984</v>
      </c>
      <c r="T40" s="9">
        <v>7984</v>
      </c>
    </row>
    <row r="41" spans="1:20" ht="15">
      <c r="A41" t="s">
        <v>349</v>
      </c>
      <c r="P41" s="9">
        <v>500</v>
      </c>
      <c r="T41" s="9">
        <v>500</v>
      </c>
    </row>
    <row r="43" spans="16:24" ht="15">
      <c r="P43" s="9">
        <v>8484</v>
      </c>
      <c r="T43" s="9">
        <v>8484</v>
      </c>
      <c r="X43" t="s">
        <v>293</v>
      </c>
    </row>
    <row r="44" spans="2:25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">
      <c r="A45" s="19" t="s">
        <v>350</v>
      </c>
    </row>
    <row r="46" spans="1:24" ht="15">
      <c r="A46" t="s">
        <v>351</v>
      </c>
      <c r="D46" t="s">
        <v>275</v>
      </c>
      <c r="H46" t="s">
        <v>352</v>
      </c>
      <c r="L46" s="9">
        <v>10000</v>
      </c>
      <c r="P46" s="9">
        <v>9926</v>
      </c>
      <c r="T46" s="9">
        <v>10000</v>
      </c>
      <c r="X46" t="s">
        <v>339</v>
      </c>
    </row>
    <row r="47" spans="2:25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">
      <c r="A48" s="8" t="s">
        <v>353</v>
      </c>
    </row>
    <row r="49" ht="15">
      <c r="A49" s="19" t="s">
        <v>354</v>
      </c>
    </row>
    <row r="50" spans="1:24" ht="15">
      <c r="A50" t="s">
        <v>264</v>
      </c>
      <c r="D50" t="s">
        <v>355</v>
      </c>
      <c r="H50" t="s">
        <v>356</v>
      </c>
      <c r="L50" s="9">
        <v>10500</v>
      </c>
      <c r="P50" s="9">
        <v>10474</v>
      </c>
      <c r="T50" s="9">
        <v>10500</v>
      </c>
      <c r="X50" t="s">
        <v>339</v>
      </c>
    </row>
    <row r="51" spans="2:25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">
      <c r="A52" s="19" t="s">
        <v>357</v>
      </c>
    </row>
    <row r="53" spans="1:24" ht="15">
      <c r="A53" s="2" t="s">
        <v>744</v>
      </c>
      <c r="P53" s="9">
        <v>499</v>
      </c>
      <c r="T53" s="9">
        <v>2898</v>
      </c>
      <c r="X53" t="s">
        <v>268</v>
      </c>
    </row>
    <row r="54" spans="2:25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">
      <c r="A55" s="8" t="s">
        <v>359</v>
      </c>
    </row>
    <row r="56" ht="15">
      <c r="A56" s="19" t="s">
        <v>360</v>
      </c>
    </row>
    <row r="57" spans="1:20" ht="15">
      <c r="A57" t="s">
        <v>361</v>
      </c>
      <c r="P57" s="9">
        <v>220</v>
      </c>
      <c r="T57" s="9">
        <v>345</v>
      </c>
    </row>
    <row r="58" spans="1:20" ht="15">
      <c r="A58" t="s">
        <v>362</v>
      </c>
      <c r="P58" s="9">
        <v>1168</v>
      </c>
      <c r="T58" s="9">
        <v>1876</v>
      </c>
    </row>
    <row r="60" spans="16:24" ht="15">
      <c r="P60" s="9">
        <v>1388</v>
      </c>
      <c r="T60" s="9">
        <v>2221</v>
      </c>
      <c r="X60" t="s">
        <v>268</v>
      </c>
    </row>
    <row r="61" spans="2:25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">
      <c r="A62" s="8" t="s">
        <v>363</v>
      </c>
    </row>
    <row r="63" ht="15">
      <c r="A63" s="19" t="s">
        <v>364</v>
      </c>
    </row>
    <row r="64" spans="1:20" ht="15">
      <c r="A64" t="s">
        <v>281</v>
      </c>
      <c r="D64" t="s">
        <v>355</v>
      </c>
      <c r="H64" t="s">
        <v>365</v>
      </c>
      <c r="L64" s="9">
        <v>13000</v>
      </c>
      <c r="P64" s="9">
        <v>12960</v>
      </c>
      <c r="T64" s="9">
        <v>13000</v>
      </c>
    </row>
    <row r="65" spans="1:20" ht="15">
      <c r="A65" t="s">
        <v>366</v>
      </c>
      <c r="P65" s="9">
        <v>1250</v>
      </c>
      <c r="T65" s="9">
        <v>1201</v>
      </c>
    </row>
    <row r="67" spans="16:24" ht="15">
      <c r="P67" s="9">
        <v>14210</v>
      </c>
      <c r="T67" s="9">
        <v>14201</v>
      </c>
      <c r="X67" t="s">
        <v>287</v>
      </c>
    </row>
    <row r="68" spans="2:25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">
      <c r="A69" s="6" t="s">
        <v>367</v>
      </c>
    </row>
    <row r="70" spans="1:20" ht="15">
      <c r="A70" t="s">
        <v>264</v>
      </c>
      <c r="D70" t="s">
        <v>368</v>
      </c>
      <c r="H70" t="s">
        <v>369</v>
      </c>
      <c r="L70" s="9">
        <v>6500</v>
      </c>
      <c r="P70" s="9">
        <v>6483</v>
      </c>
      <c r="T70" s="9">
        <v>6500</v>
      </c>
    </row>
    <row r="71" spans="1:20" ht="15">
      <c r="A71" t="s">
        <v>370</v>
      </c>
      <c r="P71" t="s">
        <v>31</v>
      </c>
      <c r="T71" s="9">
        <v>259</v>
      </c>
    </row>
    <row r="73" spans="16:24" ht="15">
      <c r="P73" s="9">
        <v>6483</v>
      </c>
      <c r="T73" s="9">
        <v>6759</v>
      </c>
      <c r="X73" t="s">
        <v>293</v>
      </c>
    </row>
  </sheetData>
  <sheetProtection selectLockedCells="1" selectUnlockedCells="1"/>
  <mergeCells count="83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10:L10"/>
    <mergeCell ref="O10:P10"/>
    <mergeCell ref="S10:T10"/>
    <mergeCell ref="B11:E11"/>
    <mergeCell ref="F11:I11"/>
    <mergeCell ref="J11:M11"/>
    <mergeCell ref="N11:Q11"/>
    <mergeCell ref="R11:U11"/>
    <mergeCell ref="V11:Y11"/>
    <mergeCell ref="B20:E20"/>
    <mergeCell ref="F20:I20"/>
    <mergeCell ref="J20:M20"/>
    <mergeCell ref="N20:Q20"/>
    <mergeCell ref="R20:U20"/>
    <mergeCell ref="V20:Y20"/>
    <mergeCell ref="B23:E23"/>
    <mergeCell ref="F23:I23"/>
    <mergeCell ref="J23:M23"/>
    <mergeCell ref="N23:Q23"/>
    <mergeCell ref="R23:U23"/>
    <mergeCell ref="V23:Y23"/>
    <mergeCell ref="B29:E29"/>
    <mergeCell ref="F29:I29"/>
    <mergeCell ref="J29:M29"/>
    <mergeCell ref="N29:Q29"/>
    <mergeCell ref="R29:U29"/>
    <mergeCell ref="V29:Y29"/>
    <mergeCell ref="B36:E36"/>
    <mergeCell ref="F36:I36"/>
    <mergeCell ref="J36:M36"/>
    <mergeCell ref="N36:Q36"/>
    <mergeCell ref="R36:U36"/>
    <mergeCell ref="V36:Y36"/>
    <mergeCell ref="B44:E44"/>
    <mergeCell ref="F44:I44"/>
    <mergeCell ref="J44:M44"/>
    <mergeCell ref="N44:Q44"/>
    <mergeCell ref="R44:U44"/>
    <mergeCell ref="V44:Y44"/>
    <mergeCell ref="B47:E47"/>
    <mergeCell ref="F47:I47"/>
    <mergeCell ref="J47:M47"/>
    <mergeCell ref="N47:Q47"/>
    <mergeCell ref="R47:U47"/>
    <mergeCell ref="V47:Y47"/>
    <mergeCell ref="B51:E51"/>
    <mergeCell ref="F51:I51"/>
    <mergeCell ref="J51:M51"/>
    <mergeCell ref="N51:Q51"/>
    <mergeCell ref="R51:U51"/>
    <mergeCell ref="V51:Y51"/>
    <mergeCell ref="B54:E54"/>
    <mergeCell ref="F54:I54"/>
    <mergeCell ref="J54:M54"/>
    <mergeCell ref="N54:Q54"/>
    <mergeCell ref="R54:U54"/>
    <mergeCell ref="V54:Y54"/>
    <mergeCell ref="B61:E61"/>
    <mergeCell ref="F61:I61"/>
    <mergeCell ref="J61:M61"/>
    <mergeCell ref="N61:Q61"/>
    <mergeCell ref="R61:U61"/>
    <mergeCell ref="V61:Y61"/>
    <mergeCell ref="B68:E68"/>
    <mergeCell ref="F68:I68"/>
    <mergeCell ref="J68:M68"/>
    <mergeCell ref="N68:Q68"/>
    <mergeCell ref="R68:U68"/>
    <mergeCell ref="V68:Y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4" ht="39.75" customHeight="1">
      <c r="A5" s="8" t="s">
        <v>742</v>
      </c>
      <c r="C5" s="5" t="s">
        <v>256</v>
      </c>
      <c r="D5" s="5"/>
      <c r="G5" s="1" t="s">
        <v>257</v>
      </c>
      <c r="H5" s="1"/>
      <c r="K5" s="5" t="s">
        <v>258</v>
      </c>
      <c r="L5" s="5"/>
      <c r="O5" s="1" t="s">
        <v>151</v>
      </c>
      <c r="P5" s="1"/>
      <c r="S5" s="1" t="s">
        <v>259</v>
      </c>
      <c r="T5" s="1"/>
      <c r="W5" s="5" t="s">
        <v>260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">
      <c r="A8" s="19" t="s">
        <v>371</v>
      </c>
    </row>
    <row r="9" ht="15">
      <c r="A9" s="19" t="s">
        <v>372</v>
      </c>
    </row>
    <row r="10" spans="1:20" ht="15">
      <c r="A10" t="s">
        <v>264</v>
      </c>
      <c r="D10" t="s">
        <v>373</v>
      </c>
      <c r="H10" t="s">
        <v>374</v>
      </c>
      <c r="K10" s="3">
        <v>10000</v>
      </c>
      <c r="L10" s="3"/>
      <c r="O10" s="3">
        <v>9917</v>
      </c>
      <c r="P10" s="3"/>
      <c r="S10" s="3">
        <v>9383</v>
      </c>
      <c r="T10" s="3"/>
    </row>
    <row r="11" spans="1:20" ht="15">
      <c r="A11" t="s">
        <v>375</v>
      </c>
      <c r="P11" s="9">
        <v>500</v>
      </c>
      <c r="T11" s="9">
        <v>358</v>
      </c>
    </row>
    <row r="13" spans="16:24" ht="15">
      <c r="P13" s="9">
        <v>10417</v>
      </c>
      <c r="T13" s="9">
        <v>9741</v>
      </c>
      <c r="X13" t="s">
        <v>339</v>
      </c>
    </row>
    <row r="14" spans="2:25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">
      <c r="A15" s="19" t="s">
        <v>376</v>
      </c>
    </row>
    <row r="16" spans="1:20" ht="15">
      <c r="A16" t="s">
        <v>264</v>
      </c>
      <c r="D16" t="s">
        <v>275</v>
      </c>
      <c r="H16" t="s">
        <v>377</v>
      </c>
      <c r="L16" s="9">
        <v>6208</v>
      </c>
      <c r="P16" s="9">
        <v>6189</v>
      </c>
      <c r="T16" s="9">
        <v>6208</v>
      </c>
    </row>
    <row r="17" spans="1:20" ht="15">
      <c r="A17" t="s">
        <v>378</v>
      </c>
      <c r="P17" s="9">
        <v>850</v>
      </c>
      <c r="T17" s="9">
        <v>13750</v>
      </c>
    </row>
    <row r="19" spans="16:24" ht="15">
      <c r="P19" s="9">
        <v>7039</v>
      </c>
      <c r="T19" s="9">
        <v>19958</v>
      </c>
      <c r="X19" t="s">
        <v>379</v>
      </c>
    </row>
    <row r="20" spans="2:25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">
      <c r="A21" s="19" t="s">
        <v>380</v>
      </c>
    </row>
    <row r="22" spans="1:24" ht="15">
      <c r="A22" t="s">
        <v>351</v>
      </c>
      <c r="D22" t="s">
        <v>381</v>
      </c>
      <c r="H22" t="s">
        <v>382</v>
      </c>
      <c r="L22" s="9">
        <v>8777</v>
      </c>
      <c r="P22" s="9">
        <v>8754</v>
      </c>
      <c r="T22" s="9">
        <v>8106</v>
      </c>
      <c r="X22" t="s">
        <v>293</v>
      </c>
    </row>
    <row r="23" spans="2:25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5">
      <c r="A24" s="8" t="s">
        <v>383</v>
      </c>
    </row>
    <row r="25" ht="15">
      <c r="A25" s="19" t="s">
        <v>384</v>
      </c>
    </row>
    <row r="26" spans="1:20" ht="15">
      <c r="A26" t="s">
        <v>264</v>
      </c>
      <c r="D26" t="s">
        <v>265</v>
      </c>
      <c r="H26" t="s">
        <v>385</v>
      </c>
      <c r="L26" s="9">
        <v>6267</v>
      </c>
      <c r="P26" s="9">
        <v>6221</v>
      </c>
      <c r="T26" s="9">
        <v>6267</v>
      </c>
    </row>
    <row r="27" spans="1:20" ht="15">
      <c r="A27" t="s">
        <v>386</v>
      </c>
      <c r="P27" s="9">
        <v>1346</v>
      </c>
      <c r="T27" s="9">
        <v>1505</v>
      </c>
    </row>
    <row r="28" spans="1:20" ht="15">
      <c r="A28" t="s">
        <v>387</v>
      </c>
      <c r="P28" s="9">
        <v>4516</v>
      </c>
      <c r="T28" s="9">
        <v>5199</v>
      </c>
    </row>
    <row r="30" spans="16:24" ht="15">
      <c r="P30" s="9">
        <v>12083</v>
      </c>
      <c r="T30" s="9">
        <v>12971</v>
      </c>
      <c r="X30" t="s">
        <v>287</v>
      </c>
    </row>
    <row r="31" spans="2:25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">
      <c r="A32" s="20" t="s">
        <v>745</v>
      </c>
    </row>
    <row r="33" spans="1:20" ht="15">
      <c r="A33" t="s">
        <v>264</v>
      </c>
      <c r="D33" t="s">
        <v>389</v>
      </c>
      <c r="H33" t="s">
        <v>390</v>
      </c>
      <c r="L33" s="9">
        <v>8538</v>
      </c>
      <c r="P33" s="9">
        <v>8516</v>
      </c>
      <c r="T33" s="9">
        <v>8538</v>
      </c>
    </row>
    <row r="34" spans="1:20" ht="15">
      <c r="A34" t="s">
        <v>746</v>
      </c>
      <c r="P34" s="9">
        <v>1939</v>
      </c>
      <c r="T34" s="9">
        <v>2593</v>
      </c>
    </row>
    <row r="36" spans="16:24" ht="15">
      <c r="P36" s="9">
        <v>10455</v>
      </c>
      <c r="T36" s="9">
        <v>11131</v>
      </c>
      <c r="X36" t="s">
        <v>339</v>
      </c>
    </row>
    <row r="37" spans="2:25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5">
      <c r="A38" s="19" t="s">
        <v>392</v>
      </c>
    </row>
    <row r="39" ht="15">
      <c r="A39" s="19" t="s">
        <v>393</v>
      </c>
    </row>
    <row r="40" spans="1:20" ht="15">
      <c r="A40" t="s">
        <v>394</v>
      </c>
      <c r="D40" t="s">
        <v>355</v>
      </c>
      <c r="H40" t="s">
        <v>395</v>
      </c>
      <c r="L40" s="9">
        <v>571</v>
      </c>
      <c r="P40" s="9">
        <v>614</v>
      </c>
      <c r="T40" s="9">
        <v>633</v>
      </c>
    </row>
    <row r="41" spans="1:20" ht="15">
      <c r="A41" t="s">
        <v>394</v>
      </c>
      <c r="D41" t="s">
        <v>396</v>
      </c>
      <c r="H41" t="s">
        <v>395</v>
      </c>
      <c r="L41" s="9">
        <v>6078</v>
      </c>
      <c r="P41" s="9">
        <v>6405</v>
      </c>
      <c r="T41" s="9">
        <v>4663</v>
      </c>
    </row>
    <row r="42" spans="1:20" ht="15">
      <c r="A42" s="2" t="s">
        <v>747</v>
      </c>
      <c r="D42" t="s">
        <v>355</v>
      </c>
      <c r="H42" t="s">
        <v>395</v>
      </c>
      <c r="L42" s="9">
        <v>2500</v>
      </c>
      <c r="P42" s="9">
        <v>2526</v>
      </c>
      <c r="T42" s="9">
        <v>2768</v>
      </c>
    </row>
    <row r="44" spans="16:24" ht="15">
      <c r="P44" s="9">
        <v>9545</v>
      </c>
      <c r="T44" s="9">
        <v>8064</v>
      </c>
      <c r="X44" t="s">
        <v>293</v>
      </c>
    </row>
    <row r="45" spans="2:25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">
      <c r="A46" s="19" t="s">
        <v>398</v>
      </c>
    </row>
    <row r="47" spans="1:20" ht="15">
      <c r="A47" t="s">
        <v>264</v>
      </c>
      <c r="D47" t="s">
        <v>399</v>
      </c>
      <c r="H47" t="s">
        <v>400</v>
      </c>
      <c r="L47" s="9">
        <v>8698</v>
      </c>
      <c r="P47" s="9">
        <v>8659</v>
      </c>
      <c r="T47" s="9">
        <v>8698</v>
      </c>
    </row>
    <row r="48" spans="1:20" ht="15">
      <c r="A48" s="2" t="s">
        <v>748</v>
      </c>
      <c r="P48" s="9">
        <v>1069</v>
      </c>
      <c r="T48" s="9">
        <v>729</v>
      </c>
    </row>
    <row r="49" spans="1:20" ht="15">
      <c r="A49" t="s">
        <v>402</v>
      </c>
      <c r="P49" s="9">
        <v>566</v>
      </c>
      <c r="T49" s="9">
        <v>191</v>
      </c>
    </row>
    <row r="51" spans="16:24" ht="15">
      <c r="P51" s="9">
        <v>10294</v>
      </c>
      <c r="T51" s="9">
        <v>9618</v>
      </c>
      <c r="X51" t="s">
        <v>339</v>
      </c>
    </row>
    <row r="52" spans="2:25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">
      <c r="A53" s="8" t="s">
        <v>403</v>
      </c>
    </row>
    <row r="54" ht="15">
      <c r="A54" s="19" t="s">
        <v>404</v>
      </c>
    </row>
    <row r="55" spans="1:20" ht="15">
      <c r="A55" t="s">
        <v>405</v>
      </c>
      <c r="D55" t="s">
        <v>406</v>
      </c>
      <c r="H55" t="s">
        <v>407</v>
      </c>
      <c r="L55" s="9">
        <v>10047</v>
      </c>
      <c r="P55" s="9">
        <v>10005</v>
      </c>
      <c r="T55" s="9">
        <v>10005</v>
      </c>
    </row>
    <row r="56" spans="1:20" ht="15">
      <c r="A56" t="s">
        <v>408</v>
      </c>
      <c r="D56" t="s">
        <v>409</v>
      </c>
      <c r="H56" t="s">
        <v>407</v>
      </c>
      <c r="L56" s="9">
        <v>2027</v>
      </c>
      <c r="P56" s="9">
        <v>2019</v>
      </c>
      <c r="T56" s="9">
        <v>2019</v>
      </c>
    </row>
    <row r="57" spans="1:20" ht="15">
      <c r="A57" t="s">
        <v>410</v>
      </c>
      <c r="P57" s="9">
        <v>1268</v>
      </c>
      <c r="T57" s="9">
        <v>553</v>
      </c>
    </row>
    <row r="59" spans="16:24" ht="15">
      <c r="P59" s="9">
        <v>13292</v>
      </c>
      <c r="T59" s="9">
        <v>12577</v>
      </c>
      <c r="X59" t="s">
        <v>287</v>
      </c>
    </row>
    <row r="60" spans="2:25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5">
      <c r="A61" s="8" t="s">
        <v>411</v>
      </c>
    </row>
    <row r="62" ht="15">
      <c r="A62" s="19" t="s">
        <v>412</v>
      </c>
    </row>
    <row r="63" spans="1:20" ht="15">
      <c r="A63" t="s">
        <v>264</v>
      </c>
      <c r="D63" t="s">
        <v>303</v>
      </c>
      <c r="H63" t="s">
        <v>413</v>
      </c>
      <c r="L63" s="9">
        <v>8178</v>
      </c>
      <c r="P63" s="9">
        <v>8178</v>
      </c>
      <c r="T63" s="9">
        <v>7937</v>
      </c>
    </row>
    <row r="64" spans="1:20" ht="15">
      <c r="A64" t="s">
        <v>414</v>
      </c>
      <c r="P64" s="9">
        <v>887</v>
      </c>
      <c r="T64" s="9">
        <v>444</v>
      </c>
    </row>
    <row r="66" spans="16:24" ht="15">
      <c r="P66" s="9">
        <v>9065</v>
      </c>
      <c r="T66" s="9">
        <v>8381</v>
      </c>
      <c r="X66" t="s">
        <v>293</v>
      </c>
    </row>
    <row r="67" spans="2:25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">
      <c r="A68" s="19" t="s">
        <v>415</v>
      </c>
    </row>
    <row r="69" spans="1:20" ht="15">
      <c r="A69" t="s">
        <v>416</v>
      </c>
      <c r="D69" t="s">
        <v>318</v>
      </c>
      <c r="H69" t="s">
        <v>417</v>
      </c>
      <c r="L69" s="9">
        <v>4000</v>
      </c>
      <c r="P69" s="9">
        <v>3984</v>
      </c>
      <c r="T69" s="9">
        <v>4000</v>
      </c>
    </row>
    <row r="70" spans="1:20" ht="15">
      <c r="A70" t="s">
        <v>264</v>
      </c>
      <c r="D70" t="s">
        <v>418</v>
      </c>
      <c r="H70" t="s">
        <v>417</v>
      </c>
      <c r="L70" s="9">
        <v>1178</v>
      </c>
      <c r="P70" s="9">
        <v>1039</v>
      </c>
      <c r="T70" s="9">
        <v>1141</v>
      </c>
    </row>
    <row r="71" spans="1:20" ht="15">
      <c r="A71" t="s">
        <v>419</v>
      </c>
      <c r="H71" t="s">
        <v>417</v>
      </c>
      <c r="P71" s="9">
        <v>185</v>
      </c>
      <c r="T71" t="s">
        <v>31</v>
      </c>
    </row>
    <row r="73" spans="16:24" ht="15">
      <c r="P73" s="9">
        <v>5208</v>
      </c>
      <c r="T73" s="9">
        <v>5141</v>
      </c>
      <c r="X73" t="s">
        <v>268</v>
      </c>
    </row>
  </sheetData>
  <sheetProtection selectLockedCells="1" selectUnlockedCells="1"/>
  <mergeCells count="71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10:L10"/>
    <mergeCell ref="O10:P10"/>
    <mergeCell ref="S10:T10"/>
    <mergeCell ref="B14:E14"/>
    <mergeCell ref="F14:I14"/>
    <mergeCell ref="J14:M14"/>
    <mergeCell ref="N14:Q14"/>
    <mergeCell ref="R14:U14"/>
    <mergeCell ref="V14:Y14"/>
    <mergeCell ref="B20:E20"/>
    <mergeCell ref="F20:I20"/>
    <mergeCell ref="J20:M20"/>
    <mergeCell ref="N20:Q20"/>
    <mergeCell ref="R20:U20"/>
    <mergeCell ref="V20:Y20"/>
    <mergeCell ref="B23:E23"/>
    <mergeCell ref="F23:I23"/>
    <mergeCell ref="J23:M23"/>
    <mergeCell ref="N23:Q23"/>
    <mergeCell ref="R23:U23"/>
    <mergeCell ref="V23:Y23"/>
    <mergeCell ref="B31:E31"/>
    <mergeCell ref="F31:I31"/>
    <mergeCell ref="J31:M31"/>
    <mergeCell ref="N31:Q31"/>
    <mergeCell ref="R31:U31"/>
    <mergeCell ref="V31:Y31"/>
    <mergeCell ref="B37:E37"/>
    <mergeCell ref="F37:I37"/>
    <mergeCell ref="J37:M37"/>
    <mergeCell ref="N37:Q37"/>
    <mergeCell ref="R37:U37"/>
    <mergeCell ref="V37:Y37"/>
    <mergeCell ref="B45:E45"/>
    <mergeCell ref="F45:I45"/>
    <mergeCell ref="J45:M45"/>
    <mergeCell ref="N45:Q45"/>
    <mergeCell ref="R45:U45"/>
    <mergeCell ref="V45:Y45"/>
    <mergeCell ref="B52:E52"/>
    <mergeCell ref="F52:I52"/>
    <mergeCell ref="J52:M52"/>
    <mergeCell ref="N52:Q52"/>
    <mergeCell ref="R52:U52"/>
    <mergeCell ref="V52:Y52"/>
    <mergeCell ref="B60:E60"/>
    <mergeCell ref="F60:I60"/>
    <mergeCell ref="J60:M60"/>
    <mergeCell ref="N60:Q60"/>
    <mergeCell ref="R60:U60"/>
    <mergeCell ref="V60:Y60"/>
    <mergeCell ref="B67:E67"/>
    <mergeCell ref="F67:I67"/>
    <mergeCell ref="J67:M67"/>
    <mergeCell ref="N67:Q67"/>
    <mergeCell ref="R67:U67"/>
    <mergeCell ref="V67:Y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4" ht="39.75" customHeight="1">
      <c r="A5" s="8" t="s">
        <v>742</v>
      </c>
      <c r="C5" s="5" t="s">
        <v>256</v>
      </c>
      <c r="D5" s="5"/>
      <c r="G5" s="1" t="s">
        <v>257</v>
      </c>
      <c r="H5" s="1"/>
      <c r="K5" s="5" t="s">
        <v>258</v>
      </c>
      <c r="L5" s="5"/>
      <c r="O5" s="1" t="s">
        <v>151</v>
      </c>
      <c r="P5" s="1"/>
      <c r="S5" s="1" t="s">
        <v>259</v>
      </c>
      <c r="T5" s="1"/>
      <c r="W5" s="5" t="s">
        <v>260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">
      <c r="A8" s="19" t="s">
        <v>420</v>
      </c>
    </row>
    <row r="9" spans="1:20" ht="15">
      <c r="A9" t="s">
        <v>281</v>
      </c>
      <c r="D9" t="s">
        <v>311</v>
      </c>
      <c r="H9" t="s">
        <v>421</v>
      </c>
      <c r="K9" s="3">
        <v>8750</v>
      </c>
      <c r="L9" s="3"/>
      <c r="O9" s="3">
        <v>8706</v>
      </c>
      <c r="P9" s="3"/>
      <c r="S9" s="3">
        <v>8706</v>
      </c>
      <c r="T9" s="3"/>
    </row>
    <row r="10" spans="1:20" ht="15">
      <c r="A10" t="s">
        <v>422</v>
      </c>
      <c r="P10" s="9">
        <v>1125</v>
      </c>
      <c r="T10" s="9">
        <v>1125</v>
      </c>
    </row>
    <row r="12" spans="16:24" ht="15">
      <c r="P12" s="9">
        <v>9831</v>
      </c>
      <c r="T12" s="9">
        <v>9831</v>
      </c>
      <c r="X12" t="s">
        <v>339</v>
      </c>
    </row>
    <row r="13" spans="2:25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5">
      <c r="A14" s="8" t="s">
        <v>423</v>
      </c>
    </row>
    <row r="15" ht="15">
      <c r="A15" s="19" t="s">
        <v>424</v>
      </c>
    </row>
    <row r="16" spans="1:20" ht="15">
      <c r="A16" t="s">
        <v>264</v>
      </c>
      <c r="D16" t="s">
        <v>347</v>
      </c>
      <c r="H16" t="s">
        <v>425</v>
      </c>
      <c r="L16" s="9">
        <v>1555</v>
      </c>
      <c r="P16" s="9">
        <v>1545</v>
      </c>
      <c r="T16" s="9">
        <v>1555</v>
      </c>
    </row>
    <row r="17" spans="1:20" ht="15">
      <c r="A17" t="s">
        <v>264</v>
      </c>
      <c r="D17" t="s">
        <v>426</v>
      </c>
      <c r="H17" t="s">
        <v>427</v>
      </c>
      <c r="L17" s="9">
        <v>4583</v>
      </c>
      <c r="P17" s="9">
        <v>4460</v>
      </c>
      <c r="T17" s="9">
        <v>4583</v>
      </c>
    </row>
    <row r="18" spans="1:20" ht="15">
      <c r="A18" t="s">
        <v>428</v>
      </c>
      <c r="P18" s="9">
        <v>500</v>
      </c>
      <c r="T18" s="9">
        <v>650</v>
      </c>
    </row>
    <row r="19" spans="1:20" ht="15">
      <c r="A19" t="s">
        <v>429</v>
      </c>
      <c r="P19" s="9">
        <v>242</v>
      </c>
      <c r="T19" s="9">
        <v>315</v>
      </c>
    </row>
    <row r="21" spans="16:24" ht="15">
      <c r="P21" s="9">
        <v>6747</v>
      </c>
      <c r="T21" s="9">
        <v>7103</v>
      </c>
      <c r="X21" t="s">
        <v>293</v>
      </c>
    </row>
    <row r="22" spans="2:25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5">
      <c r="A23" s="8" t="s">
        <v>430</v>
      </c>
    </row>
    <row r="24" ht="15">
      <c r="A24" s="19" t="s">
        <v>431</v>
      </c>
    </row>
    <row r="25" ht="15">
      <c r="A25" s="19" t="s">
        <v>432</v>
      </c>
    </row>
    <row r="26" spans="1:20" ht="15">
      <c r="A26" t="s">
        <v>281</v>
      </c>
      <c r="D26" t="s">
        <v>355</v>
      </c>
      <c r="H26" t="s">
        <v>433</v>
      </c>
      <c r="L26" s="9">
        <v>5000</v>
      </c>
      <c r="P26" s="9">
        <v>4975</v>
      </c>
      <c r="T26" s="9">
        <v>4975</v>
      </c>
    </row>
    <row r="27" spans="1:20" ht="15">
      <c r="A27" t="s">
        <v>434</v>
      </c>
      <c r="P27" s="9">
        <v>1000</v>
      </c>
      <c r="T27" s="9">
        <v>1000</v>
      </c>
    </row>
    <row r="29" spans="16:24" ht="15">
      <c r="P29" s="9">
        <v>5975</v>
      </c>
      <c r="T29" s="9">
        <v>5975</v>
      </c>
      <c r="X29" t="s">
        <v>293</v>
      </c>
    </row>
    <row r="30" spans="2:25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5">
      <c r="A31" s="8" t="s">
        <v>435</v>
      </c>
    </row>
    <row r="32" ht="15">
      <c r="A32" s="19" t="s">
        <v>436</v>
      </c>
    </row>
    <row r="33" spans="1:24" ht="15">
      <c r="A33" t="s">
        <v>437</v>
      </c>
      <c r="P33" s="9">
        <v>103</v>
      </c>
      <c r="T33" s="9">
        <v>17</v>
      </c>
      <c r="X33" t="s">
        <v>438</v>
      </c>
    </row>
    <row r="34" spans="2:25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5">
      <c r="A35" s="19" t="s">
        <v>439</v>
      </c>
    </row>
    <row r="36" spans="1:20" ht="15">
      <c r="A36" t="s">
        <v>281</v>
      </c>
      <c r="D36" t="s">
        <v>440</v>
      </c>
      <c r="H36" t="s">
        <v>441</v>
      </c>
      <c r="L36" s="9">
        <v>8414</v>
      </c>
      <c r="P36" s="9">
        <v>8394</v>
      </c>
      <c r="T36" s="9">
        <v>8414</v>
      </c>
    </row>
    <row r="37" spans="1:20" ht="15">
      <c r="A37" t="s">
        <v>442</v>
      </c>
      <c r="P37" s="9">
        <v>3000</v>
      </c>
      <c r="T37" s="9">
        <v>3000</v>
      </c>
    </row>
    <row r="38" spans="1:20" ht="15">
      <c r="A38" s="2" t="s">
        <v>749</v>
      </c>
      <c r="P38" s="9">
        <v>3000</v>
      </c>
      <c r="T38" s="9">
        <v>3000</v>
      </c>
    </row>
    <row r="40" spans="16:24" ht="15">
      <c r="P40" s="9">
        <v>14394</v>
      </c>
      <c r="T40" s="9">
        <v>14414</v>
      </c>
      <c r="X40" t="s">
        <v>287</v>
      </c>
    </row>
    <row r="41" spans="2:25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">
      <c r="A42" s="8" t="s">
        <v>190</v>
      </c>
    </row>
    <row r="43" ht="15">
      <c r="A43" s="19" t="s">
        <v>444</v>
      </c>
    </row>
    <row r="44" spans="1:20" ht="15">
      <c r="A44" t="s">
        <v>281</v>
      </c>
      <c r="D44" t="s">
        <v>389</v>
      </c>
      <c r="H44" t="s">
        <v>445</v>
      </c>
      <c r="L44" s="9">
        <v>16614</v>
      </c>
      <c r="P44" s="9">
        <v>16539</v>
      </c>
      <c r="T44" s="9">
        <v>16539</v>
      </c>
    </row>
    <row r="45" spans="1:20" ht="15">
      <c r="A45" t="s">
        <v>446</v>
      </c>
      <c r="P45" s="9">
        <v>750</v>
      </c>
      <c r="T45" s="9">
        <v>750</v>
      </c>
    </row>
    <row r="47" spans="16:24" ht="15">
      <c r="P47" s="9">
        <v>17289</v>
      </c>
      <c r="T47" s="9">
        <v>17289</v>
      </c>
      <c r="X47" t="s">
        <v>447</v>
      </c>
    </row>
    <row r="48" spans="2:25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5">
      <c r="A49" s="8" t="s">
        <v>448</v>
      </c>
    </row>
    <row r="50" ht="15">
      <c r="A50" s="19" t="s">
        <v>449</v>
      </c>
    </row>
    <row r="51" spans="1:20" ht="15">
      <c r="A51" t="s">
        <v>264</v>
      </c>
      <c r="D51" t="s">
        <v>450</v>
      </c>
      <c r="H51" t="s">
        <v>451</v>
      </c>
      <c r="L51" s="9">
        <v>8031</v>
      </c>
      <c r="P51" s="9">
        <v>8031</v>
      </c>
      <c r="T51" s="9">
        <v>8198</v>
      </c>
    </row>
    <row r="52" spans="1:20" ht="15">
      <c r="A52" t="s">
        <v>264</v>
      </c>
      <c r="D52" t="s">
        <v>399</v>
      </c>
      <c r="H52" t="s">
        <v>451</v>
      </c>
      <c r="L52" s="9">
        <v>2342</v>
      </c>
      <c r="P52" s="9">
        <v>2342</v>
      </c>
      <c r="T52" s="9">
        <v>2342</v>
      </c>
    </row>
    <row r="53" spans="1:20" ht="15">
      <c r="A53" t="s">
        <v>452</v>
      </c>
      <c r="P53" s="9">
        <v>285</v>
      </c>
      <c r="T53" s="9">
        <v>263</v>
      </c>
    </row>
    <row r="54" spans="1:20" ht="15">
      <c r="A54" t="s">
        <v>453</v>
      </c>
      <c r="P54" s="9">
        <v>110</v>
      </c>
      <c r="T54" s="9">
        <v>37</v>
      </c>
    </row>
    <row r="55" spans="1:20" ht="15">
      <c r="A55" t="s">
        <v>454</v>
      </c>
      <c r="P55" s="9">
        <v>52</v>
      </c>
      <c r="T55" s="9">
        <v>125</v>
      </c>
    </row>
    <row r="57" spans="16:24" ht="15">
      <c r="P57" s="9">
        <v>10820</v>
      </c>
      <c r="T57" s="9">
        <v>10965</v>
      </c>
      <c r="X57" t="s">
        <v>339</v>
      </c>
    </row>
    <row r="58" spans="2:25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">
      <c r="A59" s="8" t="s">
        <v>455</v>
      </c>
    </row>
    <row r="60" ht="15">
      <c r="A60" s="19" t="s">
        <v>456</v>
      </c>
    </row>
    <row r="61" ht="15">
      <c r="A61" s="19" t="s">
        <v>457</v>
      </c>
    </row>
    <row r="62" spans="1:20" ht="15">
      <c r="A62" t="s">
        <v>281</v>
      </c>
      <c r="D62" t="s">
        <v>265</v>
      </c>
      <c r="H62" t="s">
        <v>458</v>
      </c>
      <c r="L62" s="9">
        <v>11350</v>
      </c>
      <c r="P62" s="9">
        <v>11301</v>
      </c>
      <c r="T62" s="9">
        <v>11350</v>
      </c>
    </row>
    <row r="63" spans="1:20" ht="15">
      <c r="A63" t="s">
        <v>459</v>
      </c>
      <c r="P63" s="9">
        <v>750</v>
      </c>
      <c r="T63" s="9">
        <v>1010</v>
      </c>
    </row>
    <row r="65" spans="16:24" ht="15">
      <c r="P65" s="9">
        <v>12051</v>
      </c>
      <c r="T65" s="9">
        <v>12360</v>
      </c>
      <c r="X65" t="s">
        <v>339</v>
      </c>
    </row>
    <row r="66" spans="2:25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">
      <c r="A67" s="8" t="s">
        <v>199</v>
      </c>
    </row>
    <row r="68" ht="15">
      <c r="A68" s="19" t="s">
        <v>460</v>
      </c>
    </row>
    <row r="69" spans="1:24" ht="15">
      <c r="A69" t="s">
        <v>391</v>
      </c>
      <c r="P69" t="s">
        <v>31</v>
      </c>
      <c r="T69" t="s">
        <v>31</v>
      </c>
      <c r="X69" t="s">
        <v>438</v>
      </c>
    </row>
    <row r="70" spans="2:25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">
      <c r="A71" s="19" t="s">
        <v>461</v>
      </c>
    </row>
    <row r="72" ht="15">
      <c r="A72" s="19" t="s">
        <v>462</v>
      </c>
    </row>
    <row r="73" spans="1:24" ht="15">
      <c r="A73" t="s">
        <v>463</v>
      </c>
      <c r="P73" s="9">
        <v>520</v>
      </c>
      <c r="T73" s="9">
        <v>240</v>
      </c>
      <c r="X73" t="s">
        <v>438</v>
      </c>
    </row>
  </sheetData>
  <sheetProtection selectLockedCells="1" selectUnlockedCells="1"/>
  <mergeCells count="71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2:E22"/>
    <mergeCell ref="F22:I22"/>
    <mergeCell ref="J22:M22"/>
    <mergeCell ref="N22:Q22"/>
    <mergeCell ref="R22:U22"/>
    <mergeCell ref="V22:Y22"/>
    <mergeCell ref="B30:E30"/>
    <mergeCell ref="F30:I30"/>
    <mergeCell ref="J30:M30"/>
    <mergeCell ref="N30:Q30"/>
    <mergeCell ref="R30:U30"/>
    <mergeCell ref="V30:Y30"/>
    <mergeCell ref="B34:E34"/>
    <mergeCell ref="F34:I34"/>
    <mergeCell ref="J34:M34"/>
    <mergeCell ref="N34:Q34"/>
    <mergeCell ref="R34:U34"/>
    <mergeCell ref="V34:Y34"/>
    <mergeCell ref="B41:E41"/>
    <mergeCell ref="F41:I41"/>
    <mergeCell ref="J41:M41"/>
    <mergeCell ref="N41:Q41"/>
    <mergeCell ref="R41:U41"/>
    <mergeCell ref="V41:Y41"/>
    <mergeCell ref="B48:E48"/>
    <mergeCell ref="F48:I48"/>
    <mergeCell ref="J48:M48"/>
    <mergeCell ref="N48:Q48"/>
    <mergeCell ref="R48:U48"/>
    <mergeCell ref="V48:Y48"/>
    <mergeCell ref="B58:E58"/>
    <mergeCell ref="F58:I58"/>
    <mergeCell ref="J58:M58"/>
    <mergeCell ref="N58:Q58"/>
    <mergeCell ref="R58:U58"/>
    <mergeCell ref="V58:Y58"/>
    <mergeCell ref="B66:E66"/>
    <mergeCell ref="F66:I66"/>
    <mergeCell ref="J66:M66"/>
    <mergeCell ref="N66:Q66"/>
    <mergeCell ref="R66:U66"/>
    <mergeCell ref="V66:Y66"/>
    <mergeCell ref="B70:E70"/>
    <mergeCell ref="F70:I70"/>
    <mergeCell ref="J70:M70"/>
    <mergeCell ref="N70:Q70"/>
    <mergeCell ref="R70:U70"/>
    <mergeCell ref="V70:Y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Y7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4" ht="39.75" customHeight="1">
      <c r="A5" s="8" t="s">
        <v>742</v>
      </c>
      <c r="C5" s="5" t="s">
        <v>256</v>
      </c>
      <c r="D5" s="5"/>
      <c r="G5" s="1" t="s">
        <v>257</v>
      </c>
      <c r="H5" s="1"/>
      <c r="K5" s="5" t="s">
        <v>258</v>
      </c>
      <c r="L5" s="5"/>
      <c r="O5" s="1" t="s">
        <v>151</v>
      </c>
      <c r="P5" s="1"/>
      <c r="S5" s="1" t="s">
        <v>259</v>
      </c>
      <c r="T5" s="1"/>
      <c r="W5" s="5" t="s">
        <v>260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">
      <c r="A8" s="19" t="s">
        <v>464</v>
      </c>
    </row>
    <row r="9" spans="1:24" ht="15">
      <c r="A9" t="s">
        <v>274</v>
      </c>
      <c r="D9" t="s">
        <v>465</v>
      </c>
      <c r="H9" t="s">
        <v>382</v>
      </c>
      <c r="K9" s="3">
        <v>9154</v>
      </c>
      <c r="L9" s="3"/>
      <c r="O9" s="3">
        <v>9126</v>
      </c>
      <c r="P9" s="3"/>
      <c r="S9" s="3">
        <v>7377</v>
      </c>
      <c r="T9" s="3"/>
      <c r="X9" t="s">
        <v>293</v>
      </c>
    </row>
    <row r="10" spans="2:25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5">
      <c r="A11" s="8" t="s">
        <v>197</v>
      </c>
    </row>
    <row r="12" ht="15">
      <c r="A12" s="19" t="s">
        <v>466</v>
      </c>
    </row>
    <row r="13" spans="1:24" ht="15">
      <c r="A13" t="s">
        <v>467</v>
      </c>
      <c r="P13" s="9">
        <v>750</v>
      </c>
      <c r="T13" s="9">
        <v>2044</v>
      </c>
      <c r="X13" t="s">
        <v>268</v>
      </c>
    </row>
    <row r="14" spans="2:25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">
      <c r="A15" s="19" t="s">
        <v>468</v>
      </c>
    </row>
    <row r="16" spans="1:20" ht="15">
      <c r="A16" t="s">
        <v>469</v>
      </c>
      <c r="D16" t="s">
        <v>355</v>
      </c>
      <c r="H16" t="s">
        <v>470</v>
      </c>
      <c r="L16" s="9">
        <v>6402</v>
      </c>
      <c r="P16" s="9">
        <v>6364</v>
      </c>
      <c r="T16" s="9">
        <v>6364</v>
      </c>
    </row>
    <row r="17" spans="1:20" ht="15">
      <c r="A17" t="s">
        <v>471</v>
      </c>
      <c r="P17" s="9">
        <v>499</v>
      </c>
      <c r="T17" s="9">
        <v>499</v>
      </c>
    </row>
    <row r="19" spans="16:24" ht="15">
      <c r="P19" s="9">
        <v>6863</v>
      </c>
      <c r="T19" s="9">
        <v>6863</v>
      </c>
      <c r="X19" t="s">
        <v>293</v>
      </c>
    </row>
    <row r="20" spans="2:25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">
      <c r="A21" s="8" t="s">
        <v>472</v>
      </c>
    </row>
    <row r="22" ht="15">
      <c r="A22" s="20" t="s">
        <v>750</v>
      </c>
    </row>
    <row r="23" spans="1:20" ht="15">
      <c r="A23" t="s">
        <v>474</v>
      </c>
      <c r="P23" t="s">
        <v>31</v>
      </c>
      <c r="T23" s="9">
        <v>22</v>
      </c>
    </row>
    <row r="24" spans="1:20" ht="15">
      <c r="A24" s="4" t="s">
        <v>475</v>
      </c>
      <c r="B24" s="4"/>
      <c r="C24" s="4"/>
      <c r="D24" s="4"/>
      <c r="P24" t="s">
        <v>31</v>
      </c>
      <c r="T24" t="s">
        <v>31</v>
      </c>
    </row>
    <row r="26" spans="16:24" ht="15">
      <c r="P26" t="s">
        <v>31</v>
      </c>
      <c r="T26" s="9">
        <v>22</v>
      </c>
      <c r="X26" t="s">
        <v>438</v>
      </c>
    </row>
    <row r="27" spans="2:25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5">
      <c r="A28" s="8" t="s">
        <v>476</v>
      </c>
    </row>
    <row r="29" ht="15">
      <c r="A29" s="19" t="s">
        <v>477</v>
      </c>
    </row>
    <row r="30" spans="1:20" ht="15">
      <c r="A30" t="s">
        <v>274</v>
      </c>
      <c r="D30" t="s">
        <v>478</v>
      </c>
      <c r="H30" t="s">
        <v>479</v>
      </c>
      <c r="L30" s="9">
        <v>7271</v>
      </c>
      <c r="P30" s="9">
        <v>7256</v>
      </c>
      <c r="T30" s="9">
        <v>7271</v>
      </c>
    </row>
    <row r="31" spans="1:20" ht="15">
      <c r="A31" s="2" t="s">
        <v>751</v>
      </c>
      <c r="D31" t="s">
        <v>478</v>
      </c>
      <c r="H31" t="s">
        <v>479</v>
      </c>
      <c r="L31" s="9">
        <v>138</v>
      </c>
      <c r="P31" s="9">
        <v>134</v>
      </c>
      <c r="T31" s="9">
        <v>138</v>
      </c>
    </row>
    <row r="32" spans="1:20" ht="15">
      <c r="A32" t="s">
        <v>481</v>
      </c>
      <c r="P32" s="9">
        <v>1395</v>
      </c>
      <c r="T32" s="9">
        <v>1012</v>
      </c>
    </row>
    <row r="34" spans="16:24" ht="15">
      <c r="P34" s="9">
        <v>8785</v>
      </c>
      <c r="T34" s="9">
        <v>8421</v>
      </c>
      <c r="X34" t="s">
        <v>293</v>
      </c>
    </row>
    <row r="35" spans="2:25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">
      <c r="A36" s="8" t="s">
        <v>482</v>
      </c>
    </row>
    <row r="37" ht="15">
      <c r="A37" s="20" t="s">
        <v>752</v>
      </c>
    </row>
    <row r="38" spans="1:20" ht="15">
      <c r="A38" t="s">
        <v>484</v>
      </c>
      <c r="P38" t="s">
        <v>31</v>
      </c>
      <c r="T38" s="9">
        <v>73</v>
      </c>
    </row>
    <row r="40" spans="16:24" ht="15">
      <c r="P40" t="s">
        <v>31</v>
      </c>
      <c r="T40" s="9">
        <v>73</v>
      </c>
      <c r="X40" t="s">
        <v>438</v>
      </c>
    </row>
    <row r="41" spans="2:25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">
      <c r="A42" s="19" t="s">
        <v>485</v>
      </c>
    </row>
    <row r="43" spans="1:20" ht="15">
      <c r="A43" t="s">
        <v>281</v>
      </c>
      <c r="D43" t="s">
        <v>265</v>
      </c>
      <c r="H43" t="s">
        <v>486</v>
      </c>
      <c r="L43" s="9">
        <v>12256</v>
      </c>
      <c r="P43" s="9">
        <v>12197</v>
      </c>
      <c r="T43" s="9">
        <v>12197</v>
      </c>
    </row>
    <row r="44" spans="1:20" ht="15">
      <c r="A44" t="s">
        <v>487</v>
      </c>
      <c r="P44" s="9">
        <v>500</v>
      </c>
      <c r="T44" s="9">
        <v>500</v>
      </c>
    </row>
    <row r="46" spans="16:24" ht="15">
      <c r="P46" s="9">
        <v>12697</v>
      </c>
      <c r="T46" s="9">
        <v>12697</v>
      </c>
      <c r="X46" t="s">
        <v>287</v>
      </c>
    </row>
    <row r="47" spans="2:25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">
      <c r="A48" s="19" t="s">
        <v>488</v>
      </c>
    </row>
    <row r="49" spans="1:20" ht="15">
      <c r="A49" t="s">
        <v>281</v>
      </c>
      <c r="D49" t="s">
        <v>265</v>
      </c>
      <c r="H49" t="s">
        <v>489</v>
      </c>
      <c r="L49" s="9">
        <v>12000</v>
      </c>
      <c r="P49" s="9">
        <v>11962</v>
      </c>
      <c r="T49" s="9">
        <v>12000</v>
      </c>
    </row>
    <row r="50" spans="1:20" ht="15">
      <c r="A50" t="s">
        <v>490</v>
      </c>
      <c r="P50" s="9">
        <v>342</v>
      </c>
      <c r="T50" s="9">
        <v>1220</v>
      </c>
    </row>
    <row r="52" spans="16:24" ht="15">
      <c r="P52" s="9">
        <v>12304</v>
      </c>
      <c r="T52" s="9">
        <v>13220</v>
      </c>
      <c r="X52" t="s">
        <v>287</v>
      </c>
    </row>
    <row r="53" spans="2:25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">
      <c r="A54" s="8" t="s">
        <v>491</v>
      </c>
    </row>
    <row r="55" ht="15">
      <c r="A55" s="19" t="s">
        <v>492</v>
      </c>
    </row>
    <row r="56" spans="1:24" ht="15">
      <c r="A56" t="s">
        <v>264</v>
      </c>
      <c r="D56" t="s">
        <v>493</v>
      </c>
      <c r="H56" t="s">
        <v>494</v>
      </c>
      <c r="L56" s="9">
        <v>8250</v>
      </c>
      <c r="P56" s="9">
        <v>8218</v>
      </c>
      <c r="T56" s="9">
        <v>8250</v>
      </c>
      <c r="X56" t="s">
        <v>293</v>
      </c>
    </row>
    <row r="57" spans="2:25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5">
      <c r="A58" s="19" t="s">
        <v>495</v>
      </c>
    </row>
    <row r="59" spans="1:20" ht="15">
      <c r="A59" t="s">
        <v>281</v>
      </c>
      <c r="D59" t="s">
        <v>496</v>
      </c>
      <c r="H59" t="s">
        <v>497</v>
      </c>
      <c r="L59" s="9">
        <v>14027</v>
      </c>
      <c r="P59" s="9">
        <v>13923</v>
      </c>
      <c r="T59" s="9">
        <v>14027</v>
      </c>
    </row>
    <row r="60" spans="1:20" ht="15">
      <c r="A60" t="s">
        <v>498</v>
      </c>
      <c r="P60" s="9">
        <v>583</v>
      </c>
      <c r="T60" s="9">
        <v>675</v>
      </c>
    </row>
    <row r="62" spans="16:24" ht="15">
      <c r="P62" s="9">
        <v>14506</v>
      </c>
      <c r="T62" s="9">
        <v>14702</v>
      </c>
      <c r="X62" t="s">
        <v>287</v>
      </c>
    </row>
    <row r="63" spans="2:25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">
      <c r="A64" s="19" t="s">
        <v>499</v>
      </c>
    </row>
    <row r="65" spans="1:20" ht="15">
      <c r="A65" t="s">
        <v>264</v>
      </c>
      <c r="D65" t="s">
        <v>347</v>
      </c>
      <c r="H65" t="s">
        <v>500</v>
      </c>
      <c r="L65" s="9">
        <v>17468</v>
      </c>
      <c r="P65" s="9">
        <v>17368</v>
      </c>
      <c r="T65" s="9">
        <v>17559</v>
      </c>
    </row>
    <row r="66" spans="1:20" ht="15">
      <c r="A66" s="2" t="s">
        <v>753</v>
      </c>
      <c r="P66" s="9">
        <v>2500</v>
      </c>
      <c r="T66" s="9">
        <v>6613</v>
      </c>
    </row>
    <row r="68" spans="16:24" ht="15">
      <c r="P68" s="9">
        <v>19868</v>
      </c>
      <c r="T68" s="9">
        <v>24172</v>
      </c>
      <c r="X68" t="s">
        <v>279</v>
      </c>
    </row>
    <row r="69" spans="2:25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5">
      <c r="A70" s="8" t="s">
        <v>502</v>
      </c>
    </row>
    <row r="71" ht="15">
      <c r="A71" s="19" t="s">
        <v>503</v>
      </c>
    </row>
    <row r="72" spans="1:20" ht="15">
      <c r="A72" t="s">
        <v>504</v>
      </c>
      <c r="D72" t="s">
        <v>318</v>
      </c>
      <c r="H72" t="s">
        <v>505</v>
      </c>
      <c r="L72" s="9">
        <v>8208</v>
      </c>
      <c r="P72" s="9">
        <v>8138</v>
      </c>
      <c r="T72" s="9">
        <v>8208</v>
      </c>
    </row>
    <row r="73" spans="1:20" ht="15">
      <c r="A73" t="s">
        <v>506</v>
      </c>
      <c r="P73" s="9">
        <v>2480</v>
      </c>
      <c r="T73" s="9">
        <v>2721</v>
      </c>
    </row>
    <row r="75" spans="16:24" ht="15">
      <c r="P75" s="9">
        <v>10618</v>
      </c>
      <c r="T75" s="9">
        <v>10929</v>
      </c>
      <c r="X75" t="s">
        <v>339</v>
      </c>
    </row>
  </sheetData>
  <sheetProtection selectLockedCells="1" selectUnlockedCells="1"/>
  <mergeCells count="84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9:L9"/>
    <mergeCell ref="O9:P9"/>
    <mergeCell ref="S9:T9"/>
    <mergeCell ref="B10:E10"/>
    <mergeCell ref="F10:I10"/>
    <mergeCell ref="J10:M10"/>
    <mergeCell ref="N10:Q10"/>
    <mergeCell ref="R10:U10"/>
    <mergeCell ref="V10:Y10"/>
    <mergeCell ref="B14:E14"/>
    <mergeCell ref="F14:I14"/>
    <mergeCell ref="J14:M14"/>
    <mergeCell ref="N14:Q14"/>
    <mergeCell ref="R14:U14"/>
    <mergeCell ref="V14:Y14"/>
    <mergeCell ref="B20:E20"/>
    <mergeCell ref="F20:I20"/>
    <mergeCell ref="J20:M20"/>
    <mergeCell ref="N20:Q20"/>
    <mergeCell ref="R20:U20"/>
    <mergeCell ref="V20:Y20"/>
    <mergeCell ref="A24:D24"/>
    <mergeCell ref="B27:E27"/>
    <mergeCell ref="F27:I27"/>
    <mergeCell ref="J27:M27"/>
    <mergeCell ref="N27:Q27"/>
    <mergeCell ref="R27:U27"/>
    <mergeCell ref="V27:Y27"/>
    <mergeCell ref="B35:E35"/>
    <mergeCell ref="F35:I35"/>
    <mergeCell ref="J35:M35"/>
    <mergeCell ref="N35:Q35"/>
    <mergeCell ref="R35:U35"/>
    <mergeCell ref="V35:Y35"/>
    <mergeCell ref="B41:E41"/>
    <mergeCell ref="F41:I41"/>
    <mergeCell ref="J41:M41"/>
    <mergeCell ref="N41:Q41"/>
    <mergeCell ref="R41:U41"/>
    <mergeCell ref="V41:Y41"/>
    <mergeCell ref="B47:E47"/>
    <mergeCell ref="F47:I47"/>
    <mergeCell ref="J47:M47"/>
    <mergeCell ref="N47:Q47"/>
    <mergeCell ref="R47:U47"/>
    <mergeCell ref="V47:Y47"/>
    <mergeCell ref="B53:E53"/>
    <mergeCell ref="F53:I53"/>
    <mergeCell ref="J53:M53"/>
    <mergeCell ref="N53:Q53"/>
    <mergeCell ref="R53:U53"/>
    <mergeCell ref="V53:Y53"/>
    <mergeCell ref="B57:E57"/>
    <mergeCell ref="F57:I57"/>
    <mergeCell ref="J57:M57"/>
    <mergeCell ref="N57:Q57"/>
    <mergeCell ref="R57:U57"/>
    <mergeCell ref="V57:Y57"/>
    <mergeCell ref="B63:E63"/>
    <mergeCell ref="F63:I63"/>
    <mergeCell ref="J63:M63"/>
    <mergeCell ref="N63:Q63"/>
    <mergeCell ref="R63:U63"/>
    <mergeCell ref="V63:Y63"/>
    <mergeCell ref="B69:E69"/>
    <mergeCell ref="F69:I69"/>
    <mergeCell ref="J69:M69"/>
    <mergeCell ref="N69:Q69"/>
    <mergeCell ref="R69:U69"/>
    <mergeCell ref="V69:Y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Y2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4" ht="39.75" customHeight="1">
      <c r="A5" s="8" t="s">
        <v>742</v>
      </c>
      <c r="C5" s="5" t="s">
        <v>256</v>
      </c>
      <c r="D5" s="5"/>
      <c r="G5" s="1" t="s">
        <v>257</v>
      </c>
      <c r="H5" s="1"/>
      <c r="K5" s="5" t="s">
        <v>258</v>
      </c>
      <c r="L5" s="5"/>
      <c r="O5" s="1" t="s">
        <v>151</v>
      </c>
      <c r="P5" s="1"/>
      <c r="S5" s="1" t="s">
        <v>259</v>
      </c>
      <c r="T5" s="1"/>
      <c r="W5" s="5" t="s">
        <v>260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">
      <c r="A8" s="20" t="s">
        <v>754</v>
      </c>
    </row>
    <row r="9" spans="1:20" ht="15">
      <c r="A9" t="s">
        <v>351</v>
      </c>
      <c r="D9" t="s">
        <v>296</v>
      </c>
      <c r="H9" t="s">
        <v>508</v>
      </c>
      <c r="K9" s="3">
        <v>6994</v>
      </c>
      <c r="L9" s="3"/>
      <c r="O9" s="3">
        <v>6988</v>
      </c>
      <c r="P9" s="3"/>
      <c r="S9" s="3">
        <v>6994</v>
      </c>
      <c r="T9" s="3"/>
    </row>
    <row r="10" spans="1:20" ht="15">
      <c r="A10" t="s">
        <v>509</v>
      </c>
      <c r="P10" s="9">
        <v>688</v>
      </c>
      <c r="T10" s="9">
        <v>242</v>
      </c>
    </row>
    <row r="12" spans="16:24" ht="15">
      <c r="P12" s="9">
        <v>7676</v>
      </c>
      <c r="T12" s="9">
        <v>7236</v>
      </c>
      <c r="X12" t="s">
        <v>293</v>
      </c>
    </row>
    <row r="13" spans="2:25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5">
      <c r="A14" s="8" t="s">
        <v>510</v>
      </c>
    </row>
    <row r="15" ht="15">
      <c r="A15" s="19" t="s">
        <v>511</v>
      </c>
    </row>
    <row r="16" spans="1:20" ht="15">
      <c r="A16" t="s">
        <v>264</v>
      </c>
      <c r="D16" t="s">
        <v>512</v>
      </c>
      <c r="H16" t="s">
        <v>271</v>
      </c>
      <c r="L16" s="9">
        <v>14516</v>
      </c>
      <c r="P16" s="9">
        <v>14436</v>
      </c>
      <c r="T16" s="9">
        <v>14436</v>
      </c>
    </row>
    <row r="17" spans="1:20" ht="15">
      <c r="A17" t="s">
        <v>513</v>
      </c>
      <c r="P17" s="9">
        <v>750</v>
      </c>
      <c r="T17" s="9">
        <v>750</v>
      </c>
    </row>
    <row r="19" spans="16:24" ht="15">
      <c r="P19" s="9">
        <v>15186</v>
      </c>
      <c r="T19" s="9">
        <v>15186</v>
      </c>
      <c r="X19" t="s">
        <v>287</v>
      </c>
    </row>
    <row r="20" spans="2:25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">
      <c r="A21" s="19" t="s">
        <v>514</v>
      </c>
    </row>
    <row r="22" spans="1:20" ht="15">
      <c r="A22" t="s">
        <v>351</v>
      </c>
      <c r="D22" t="s">
        <v>493</v>
      </c>
      <c r="H22" t="s">
        <v>515</v>
      </c>
      <c r="L22" s="9">
        <v>4237</v>
      </c>
      <c r="P22" s="9">
        <v>4090</v>
      </c>
      <c r="T22" s="9">
        <v>4237</v>
      </c>
    </row>
    <row r="23" spans="1:20" ht="15">
      <c r="A23" t="s">
        <v>516</v>
      </c>
      <c r="P23" s="9">
        <v>216</v>
      </c>
      <c r="T23" s="9">
        <v>101</v>
      </c>
    </row>
    <row r="25" spans="16:24" ht="15">
      <c r="P25" s="9">
        <v>4306</v>
      </c>
      <c r="T25" s="9">
        <v>4338</v>
      </c>
      <c r="X25" t="s">
        <v>268</v>
      </c>
    </row>
    <row r="26" spans="2:25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4" ht="15">
      <c r="A27" s="8" t="s">
        <v>517</v>
      </c>
      <c r="O27" s="3">
        <v>500514</v>
      </c>
      <c r="P27" s="3"/>
      <c r="S27" s="3">
        <v>524454</v>
      </c>
      <c r="T27" s="3"/>
      <c r="X27" t="s">
        <v>518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4" ht="39.75" customHeight="1">
      <c r="A5" s="8" t="s">
        <v>755</v>
      </c>
      <c r="C5" s="5" t="s">
        <v>256</v>
      </c>
      <c r="D5" s="5"/>
      <c r="G5" s="1" t="s">
        <v>257</v>
      </c>
      <c r="H5" s="1"/>
      <c r="K5" s="5" t="s">
        <v>258</v>
      </c>
      <c r="L5" s="5"/>
      <c r="O5" s="1" t="s">
        <v>151</v>
      </c>
      <c r="P5" s="1"/>
      <c r="S5" s="1" t="s">
        <v>259</v>
      </c>
      <c r="T5" s="1"/>
      <c r="W5" s="5" t="s">
        <v>756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">
      <c r="A7" s="8" t="s">
        <v>261</v>
      </c>
    </row>
    <row r="8" ht="15">
      <c r="A8" s="19" t="s">
        <v>262</v>
      </c>
    </row>
    <row r="9" ht="15">
      <c r="A9" s="19" t="s">
        <v>263</v>
      </c>
    </row>
    <row r="10" spans="1:20" ht="15">
      <c r="A10" t="s">
        <v>264</v>
      </c>
      <c r="D10" t="s">
        <v>265</v>
      </c>
      <c r="H10" t="s">
        <v>266</v>
      </c>
      <c r="K10" s="3">
        <v>5200</v>
      </c>
      <c r="L10" s="3"/>
      <c r="O10" s="3">
        <v>5180</v>
      </c>
      <c r="P10" s="3"/>
      <c r="S10" s="3">
        <v>5200</v>
      </c>
      <c r="T10" s="3"/>
    </row>
    <row r="11" spans="1:20" ht="15">
      <c r="A11" t="s">
        <v>267</v>
      </c>
      <c r="P11" s="9">
        <v>2000</v>
      </c>
      <c r="T11" s="9">
        <v>1468</v>
      </c>
    </row>
    <row r="13" spans="16:24" ht="15">
      <c r="P13" s="9">
        <v>7180</v>
      </c>
      <c r="T13" s="9">
        <v>6668</v>
      </c>
      <c r="X13" t="s">
        <v>339</v>
      </c>
    </row>
    <row r="14" spans="2:25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">
      <c r="A15" s="19" t="s">
        <v>273</v>
      </c>
    </row>
    <row r="16" spans="1:20" ht="15">
      <c r="A16" t="s">
        <v>310</v>
      </c>
      <c r="D16" t="s">
        <v>757</v>
      </c>
      <c r="H16" t="s">
        <v>758</v>
      </c>
      <c r="L16" s="9">
        <v>9198</v>
      </c>
      <c r="P16" s="9">
        <v>9165</v>
      </c>
      <c r="T16" s="9">
        <v>9198</v>
      </c>
    </row>
    <row r="17" spans="1:20" ht="15">
      <c r="A17" s="2" t="s">
        <v>759</v>
      </c>
      <c r="D17" t="s">
        <v>757</v>
      </c>
      <c r="H17" t="s">
        <v>758</v>
      </c>
      <c r="L17" t="s">
        <v>31</v>
      </c>
      <c r="P17" s="15">
        <v>-1</v>
      </c>
      <c r="T17" s="15">
        <v>-1</v>
      </c>
    </row>
    <row r="18" spans="1:20" ht="15">
      <c r="A18" t="s">
        <v>278</v>
      </c>
      <c r="P18" t="s">
        <v>31</v>
      </c>
      <c r="T18" s="9">
        <v>2429</v>
      </c>
    </row>
    <row r="20" spans="16:24" ht="15">
      <c r="P20" s="9">
        <v>9164</v>
      </c>
      <c r="T20" s="9">
        <v>11626</v>
      </c>
      <c r="X20" t="s">
        <v>447</v>
      </c>
    </row>
    <row r="21" spans="2:25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5">
      <c r="A22" s="19" t="s">
        <v>280</v>
      </c>
    </row>
    <row r="23" spans="1:20" ht="15">
      <c r="A23" t="s">
        <v>281</v>
      </c>
      <c r="D23" t="s">
        <v>760</v>
      </c>
      <c r="H23" t="s">
        <v>761</v>
      </c>
      <c r="L23" s="9">
        <v>7450</v>
      </c>
      <c r="P23" s="9">
        <v>7436</v>
      </c>
      <c r="T23" s="9">
        <v>7450</v>
      </c>
    </row>
    <row r="24" spans="1:20" ht="15">
      <c r="A24" t="s">
        <v>284</v>
      </c>
      <c r="D24" t="s">
        <v>285</v>
      </c>
      <c r="H24" t="s">
        <v>762</v>
      </c>
      <c r="P24" s="9">
        <v>1994</v>
      </c>
      <c r="T24" s="9">
        <v>4808</v>
      </c>
    </row>
    <row r="26" spans="16:24" ht="15">
      <c r="P26" s="9">
        <v>9430</v>
      </c>
      <c r="T26" s="9">
        <v>12258</v>
      </c>
      <c r="X26" t="s">
        <v>447</v>
      </c>
    </row>
    <row r="27" spans="2:25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5">
      <c r="A28" s="19" t="s">
        <v>288</v>
      </c>
    </row>
    <row r="29" spans="1:20" ht="15">
      <c r="A29" t="s">
        <v>264</v>
      </c>
      <c r="D29" t="s">
        <v>290</v>
      </c>
      <c r="H29" t="s">
        <v>763</v>
      </c>
      <c r="L29" s="9">
        <v>4550</v>
      </c>
      <c r="P29" s="9">
        <v>4550</v>
      </c>
      <c r="T29" s="9">
        <v>4550</v>
      </c>
    </row>
    <row r="30" spans="1:20" ht="15">
      <c r="A30" t="s">
        <v>764</v>
      </c>
      <c r="P30" s="9">
        <v>710</v>
      </c>
      <c r="T30" s="9">
        <v>3359</v>
      </c>
    </row>
    <row r="32" spans="16:24" ht="15">
      <c r="P32" s="9">
        <v>5260</v>
      </c>
      <c r="T32" s="9">
        <v>7909</v>
      </c>
      <c r="X32" t="s">
        <v>339</v>
      </c>
    </row>
    <row r="33" spans="2:25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">
      <c r="A34" s="19" t="s">
        <v>294</v>
      </c>
    </row>
    <row r="35" ht="15">
      <c r="A35" s="19" t="s">
        <v>295</v>
      </c>
    </row>
    <row r="36" spans="1:20" ht="15">
      <c r="A36" t="s">
        <v>264</v>
      </c>
      <c r="D36" t="s">
        <v>296</v>
      </c>
      <c r="H36" t="s">
        <v>297</v>
      </c>
      <c r="L36" s="9">
        <v>7022</v>
      </c>
      <c r="P36" s="9">
        <v>6987</v>
      </c>
      <c r="T36" s="9">
        <v>6987</v>
      </c>
    </row>
    <row r="37" spans="1:20" ht="15">
      <c r="A37" t="s">
        <v>298</v>
      </c>
      <c r="P37" s="9">
        <v>1000</v>
      </c>
      <c r="T37" s="9">
        <v>1000</v>
      </c>
    </row>
    <row r="39" spans="16:24" ht="15">
      <c r="P39" s="9">
        <v>7987</v>
      </c>
      <c r="T39" s="9">
        <v>7987</v>
      </c>
      <c r="X39" t="s">
        <v>339</v>
      </c>
    </row>
    <row r="40" spans="2:25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">
      <c r="A41" s="8" t="s">
        <v>299</v>
      </c>
    </row>
    <row r="42" ht="15">
      <c r="A42" s="19" t="s">
        <v>300</v>
      </c>
    </row>
    <row r="43" spans="1:20" ht="15">
      <c r="A43" t="s">
        <v>281</v>
      </c>
      <c r="D43" t="s">
        <v>301</v>
      </c>
      <c r="H43" t="s">
        <v>302</v>
      </c>
      <c r="L43" s="9">
        <v>4000</v>
      </c>
      <c r="P43" s="9">
        <v>3994</v>
      </c>
      <c r="T43" s="9">
        <v>4000</v>
      </c>
    </row>
    <row r="44" spans="1:20" ht="15">
      <c r="A44" t="s">
        <v>264</v>
      </c>
      <c r="D44" t="s">
        <v>303</v>
      </c>
      <c r="H44" t="s">
        <v>302</v>
      </c>
      <c r="L44" s="9">
        <v>963</v>
      </c>
      <c r="P44" s="9">
        <v>956</v>
      </c>
      <c r="T44" s="9">
        <v>963</v>
      </c>
    </row>
    <row r="45" spans="1:20" ht="15">
      <c r="A45" t="s">
        <v>304</v>
      </c>
      <c r="D45" t="s">
        <v>305</v>
      </c>
      <c r="H45" t="s">
        <v>302</v>
      </c>
      <c r="P45" s="9">
        <v>924</v>
      </c>
      <c r="T45" s="9">
        <v>926</v>
      </c>
    </row>
    <row r="46" spans="1:20" ht="15">
      <c r="A46" t="s">
        <v>765</v>
      </c>
      <c r="P46" s="9">
        <v>67</v>
      </c>
      <c r="T46" t="s">
        <v>31</v>
      </c>
    </row>
    <row r="48" spans="16:24" ht="15">
      <c r="P48" s="9">
        <v>5941</v>
      </c>
      <c r="T48" s="9">
        <v>5889</v>
      </c>
      <c r="X48" t="s">
        <v>293</v>
      </c>
    </row>
    <row r="49" spans="2:25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">
      <c r="A50" s="8" t="s">
        <v>307</v>
      </c>
    </row>
    <row r="51" ht="15">
      <c r="A51" s="19" t="s">
        <v>315</v>
      </c>
    </row>
    <row r="52" spans="1:24" ht="15">
      <c r="A52" t="s">
        <v>316</v>
      </c>
      <c r="P52" s="9">
        <v>1750</v>
      </c>
      <c r="T52" s="9">
        <v>2514</v>
      </c>
      <c r="X52" t="s">
        <v>268</v>
      </c>
    </row>
    <row r="53" spans="2:25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">
      <c r="A54" s="19" t="s">
        <v>317</v>
      </c>
    </row>
    <row r="55" spans="1:20" ht="15">
      <c r="A55" t="s">
        <v>281</v>
      </c>
      <c r="D55" t="s">
        <v>318</v>
      </c>
      <c r="H55" t="s">
        <v>319</v>
      </c>
      <c r="L55" s="9">
        <v>14000</v>
      </c>
      <c r="P55" s="9">
        <v>13952</v>
      </c>
      <c r="T55" s="9">
        <v>14000</v>
      </c>
    </row>
    <row r="56" spans="1:20" ht="15">
      <c r="A56" t="s">
        <v>766</v>
      </c>
      <c r="P56" s="9">
        <v>500</v>
      </c>
      <c r="T56" s="9">
        <v>1170</v>
      </c>
    </row>
    <row r="58" spans="16:24" ht="15">
      <c r="P58" s="9">
        <v>14452</v>
      </c>
      <c r="T58" s="9">
        <v>15170</v>
      </c>
      <c r="X58" t="s">
        <v>379</v>
      </c>
    </row>
    <row r="59" spans="2:25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">
      <c r="A60" s="8" t="s">
        <v>321</v>
      </c>
    </row>
    <row r="61" ht="15">
      <c r="A61" s="19" t="s">
        <v>326</v>
      </c>
    </row>
    <row r="62" spans="1:20" ht="15">
      <c r="A62" t="s">
        <v>310</v>
      </c>
      <c r="D62" t="s">
        <v>318</v>
      </c>
      <c r="H62" t="s">
        <v>328</v>
      </c>
      <c r="L62" s="9">
        <v>3950</v>
      </c>
      <c r="P62" s="9">
        <v>3931</v>
      </c>
      <c r="T62" s="9">
        <v>3470</v>
      </c>
    </row>
    <row r="63" spans="1:20" ht="15">
      <c r="A63" s="2" t="s">
        <v>767</v>
      </c>
      <c r="D63" t="s">
        <v>318</v>
      </c>
      <c r="H63" t="s">
        <v>328</v>
      </c>
      <c r="L63" s="9">
        <v>150</v>
      </c>
      <c r="P63" s="9">
        <v>146</v>
      </c>
      <c r="T63" s="9">
        <v>132</v>
      </c>
    </row>
    <row r="64" spans="1:20" ht="15">
      <c r="A64" t="s">
        <v>332</v>
      </c>
      <c r="P64" s="9">
        <v>1400</v>
      </c>
      <c r="T64" t="s">
        <v>31</v>
      </c>
    </row>
    <row r="66" spans="16:24" ht="15">
      <c r="P66" s="9">
        <v>5477</v>
      </c>
      <c r="T66" s="9">
        <v>3602</v>
      </c>
      <c r="X66" t="s">
        <v>268</v>
      </c>
    </row>
    <row r="67" spans="2:25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">
      <c r="A68" s="19" t="s">
        <v>333</v>
      </c>
    </row>
    <row r="69" spans="1:24" ht="15">
      <c r="A69" t="s">
        <v>310</v>
      </c>
      <c r="D69" t="s">
        <v>334</v>
      </c>
      <c r="H69" t="s">
        <v>335</v>
      </c>
      <c r="L69" s="9">
        <v>6000</v>
      </c>
      <c r="P69" s="9">
        <v>5984</v>
      </c>
      <c r="T69" s="9">
        <v>6000</v>
      </c>
      <c r="X69" t="s">
        <v>293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10:L10"/>
    <mergeCell ref="O10:P10"/>
    <mergeCell ref="S10:T10"/>
    <mergeCell ref="B14:E14"/>
    <mergeCell ref="F14:I14"/>
    <mergeCell ref="J14:M14"/>
    <mergeCell ref="N14:Q14"/>
    <mergeCell ref="R14:U14"/>
    <mergeCell ref="V14:Y14"/>
    <mergeCell ref="B21:E21"/>
    <mergeCell ref="F21:I21"/>
    <mergeCell ref="J21:M21"/>
    <mergeCell ref="N21:Q21"/>
    <mergeCell ref="R21:U21"/>
    <mergeCell ref="V21:Y21"/>
    <mergeCell ref="B27:E27"/>
    <mergeCell ref="F27:I27"/>
    <mergeCell ref="J27:M27"/>
    <mergeCell ref="N27:Q27"/>
    <mergeCell ref="R27:U27"/>
    <mergeCell ref="V27:Y27"/>
    <mergeCell ref="B33:E33"/>
    <mergeCell ref="F33:I33"/>
    <mergeCell ref="J33:M33"/>
    <mergeCell ref="N33:Q33"/>
    <mergeCell ref="R33:U33"/>
    <mergeCell ref="V33:Y33"/>
    <mergeCell ref="B40:E40"/>
    <mergeCell ref="F40:I40"/>
    <mergeCell ref="J40:M40"/>
    <mergeCell ref="N40:Q40"/>
    <mergeCell ref="R40:U40"/>
    <mergeCell ref="V40:Y40"/>
    <mergeCell ref="B49:E49"/>
    <mergeCell ref="F49:I49"/>
    <mergeCell ref="J49:M49"/>
    <mergeCell ref="N49:Q49"/>
    <mergeCell ref="R49:U49"/>
    <mergeCell ref="V49:Y49"/>
    <mergeCell ref="B53:E53"/>
    <mergeCell ref="F53:I53"/>
    <mergeCell ref="J53:M53"/>
    <mergeCell ref="N53:Q53"/>
    <mergeCell ref="R53:U53"/>
    <mergeCell ref="V53:Y53"/>
    <mergeCell ref="B59:E59"/>
    <mergeCell ref="F59:I59"/>
    <mergeCell ref="J59:M59"/>
    <mergeCell ref="N59:Q59"/>
    <mergeCell ref="R59:U59"/>
    <mergeCell ref="V59:Y59"/>
    <mergeCell ref="B67:E67"/>
    <mergeCell ref="F67:I67"/>
    <mergeCell ref="J67:M67"/>
    <mergeCell ref="N67:Q67"/>
    <mergeCell ref="R67:U67"/>
    <mergeCell ref="V67:Y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4" ht="39.75" customHeight="1">
      <c r="A5" s="8" t="s">
        <v>755</v>
      </c>
      <c r="C5" s="5" t="s">
        <v>256</v>
      </c>
      <c r="D5" s="5"/>
      <c r="G5" s="1" t="s">
        <v>257</v>
      </c>
      <c r="H5" s="1"/>
      <c r="K5" s="5" t="s">
        <v>258</v>
      </c>
      <c r="L5" s="5"/>
      <c r="O5" s="1" t="s">
        <v>151</v>
      </c>
      <c r="P5" s="1"/>
      <c r="S5" s="1" t="s">
        <v>259</v>
      </c>
      <c r="T5" s="1"/>
      <c r="W5" s="5" t="s">
        <v>756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">
      <c r="A7" s="19" t="s">
        <v>768</v>
      </c>
    </row>
    <row r="8" ht="15">
      <c r="A8" s="19" t="s">
        <v>769</v>
      </c>
    </row>
    <row r="9" spans="1:24" ht="15">
      <c r="A9" t="s">
        <v>394</v>
      </c>
      <c r="D9" t="s">
        <v>373</v>
      </c>
      <c r="H9" t="s">
        <v>302</v>
      </c>
      <c r="K9" s="3">
        <v>6361</v>
      </c>
      <c r="L9" s="3"/>
      <c r="O9" s="3">
        <v>6290</v>
      </c>
      <c r="P9" s="3"/>
      <c r="S9" s="3">
        <v>6361</v>
      </c>
      <c r="T9" s="3"/>
      <c r="X9" t="s">
        <v>339</v>
      </c>
    </row>
    <row r="10" spans="2:25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5">
      <c r="A11" s="19" t="s">
        <v>336</v>
      </c>
    </row>
    <row r="12" spans="1:20" ht="15">
      <c r="A12" s="2" t="s">
        <v>770</v>
      </c>
      <c r="D12" t="s">
        <v>265</v>
      </c>
      <c r="H12" t="s">
        <v>337</v>
      </c>
      <c r="L12" s="9">
        <v>7350</v>
      </c>
      <c r="P12" s="9">
        <v>7310</v>
      </c>
      <c r="T12" s="9">
        <v>7310</v>
      </c>
    </row>
    <row r="13" spans="1:20" ht="15">
      <c r="A13" t="s">
        <v>338</v>
      </c>
      <c r="P13" s="9">
        <v>600</v>
      </c>
      <c r="T13" s="9">
        <v>600</v>
      </c>
    </row>
    <row r="15" spans="16:24" ht="15">
      <c r="P15" s="9">
        <v>7910</v>
      </c>
      <c r="T15" s="9">
        <v>7910</v>
      </c>
      <c r="X15" t="s">
        <v>339</v>
      </c>
    </row>
    <row r="16" spans="2:25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5">
      <c r="A17" s="8" t="s">
        <v>771</v>
      </c>
    </row>
    <row r="18" ht="15">
      <c r="A18" s="19" t="s">
        <v>772</v>
      </c>
    </row>
    <row r="19" spans="1:24" ht="15">
      <c r="A19" t="s">
        <v>773</v>
      </c>
      <c r="P19" s="9">
        <v>832</v>
      </c>
      <c r="T19" s="9">
        <v>717</v>
      </c>
      <c r="X19" t="s">
        <v>438</v>
      </c>
    </row>
    <row r="20" spans="2:25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">
      <c r="A21" s="8" t="s">
        <v>344</v>
      </c>
    </row>
    <row r="22" ht="15">
      <c r="A22" s="19" t="s">
        <v>774</v>
      </c>
    </row>
    <row r="23" spans="1:20" ht="15">
      <c r="A23" t="s">
        <v>264</v>
      </c>
      <c r="D23" t="s">
        <v>775</v>
      </c>
      <c r="H23" t="s">
        <v>776</v>
      </c>
      <c r="L23" s="9">
        <v>7000</v>
      </c>
      <c r="P23" s="9">
        <v>6963</v>
      </c>
      <c r="T23" s="9">
        <v>6253</v>
      </c>
    </row>
    <row r="24" spans="1:20" ht="15">
      <c r="A24" t="s">
        <v>777</v>
      </c>
      <c r="P24" s="9">
        <v>1139</v>
      </c>
      <c r="T24" s="9">
        <v>548</v>
      </c>
    </row>
    <row r="25" spans="1:20" ht="15">
      <c r="A25" t="s">
        <v>778</v>
      </c>
      <c r="P25" t="s">
        <v>31</v>
      </c>
      <c r="T25" t="s">
        <v>31</v>
      </c>
    </row>
    <row r="27" spans="16:24" ht="15">
      <c r="P27" s="9">
        <v>8102</v>
      </c>
      <c r="T27" s="9">
        <v>6801</v>
      </c>
      <c r="X27" t="s">
        <v>339</v>
      </c>
    </row>
    <row r="28" spans="2:25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5">
      <c r="A29" s="19" t="s">
        <v>350</v>
      </c>
    </row>
    <row r="30" spans="1:24" ht="15">
      <c r="A30" t="s">
        <v>351</v>
      </c>
      <c r="D30" t="s">
        <v>275</v>
      </c>
      <c r="H30" t="s">
        <v>352</v>
      </c>
      <c r="L30" s="9">
        <v>10000</v>
      </c>
      <c r="P30" s="9">
        <v>9889</v>
      </c>
      <c r="T30" s="9">
        <v>10000</v>
      </c>
      <c r="X30" t="s">
        <v>287</v>
      </c>
    </row>
    <row r="31" spans="2:25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">
      <c r="A32" s="8" t="s">
        <v>353</v>
      </c>
    </row>
    <row r="33" ht="15">
      <c r="A33" s="19" t="s">
        <v>354</v>
      </c>
    </row>
    <row r="34" spans="1:24" ht="15">
      <c r="A34" t="s">
        <v>264</v>
      </c>
      <c r="D34" t="s">
        <v>355</v>
      </c>
      <c r="H34" t="s">
        <v>356</v>
      </c>
      <c r="L34" s="9">
        <v>10500</v>
      </c>
      <c r="P34" s="9">
        <v>10465</v>
      </c>
      <c r="T34" s="9">
        <v>10500</v>
      </c>
      <c r="X34" t="s">
        <v>287</v>
      </c>
    </row>
    <row r="35" spans="2:25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">
      <c r="A36" s="19" t="s">
        <v>357</v>
      </c>
    </row>
    <row r="37" spans="1:20" ht="15">
      <c r="A37" t="s">
        <v>351</v>
      </c>
      <c r="D37" t="s">
        <v>270</v>
      </c>
      <c r="H37" t="s">
        <v>779</v>
      </c>
      <c r="L37" s="9">
        <v>10265</v>
      </c>
      <c r="P37" s="9">
        <v>10239</v>
      </c>
      <c r="T37" s="9">
        <v>10277</v>
      </c>
    </row>
    <row r="38" spans="1:20" ht="15">
      <c r="A38" s="2" t="s">
        <v>780</v>
      </c>
      <c r="P38" s="9">
        <v>1518</v>
      </c>
      <c r="T38" s="9">
        <v>2043</v>
      </c>
    </row>
    <row r="40" spans="16:24" ht="15">
      <c r="P40" s="9">
        <v>11757</v>
      </c>
      <c r="T40" s="9">
        <v>12320</v>
      </c>
      <c r="X40" t="s">
        <v>447</v>
      </c>
    </row>
    <row r="41" spans="2:25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">
      <c r="A42" s="8" t="s">
        <v>359</v>
      </c>
    </row>
    <row r="43" ht="15">
      <c r="A43" s="19" t="s">
        <v>360</v>
      </c>
    </row>
    <row r="44" spans="1:20" ht="15">
      <c r="A44" t="s">
        <v>781</v>
      </c>
      <c r="P44" s="9">
        <v>220</v>
      </c>
      <c r="T44" s="9">
        <v>274</v>
      </c>
    </row>
    <row r="45" spans="1:20" ht="15">
      <c r="A45" t="s">
        <v>362</v>
      </c>
      <c r="P45" s="9">
        <v>1169</v>
      </c>
      <c r="T45" s="9">
        <v>1425</v>
      </c>
    </row>
    <row r="47" spans="16:24" ht="15">
      <c r="P47" s="9">
        <v>1389</v>
      </c>
      <c r="T47" s="9">
        <v>1699</v>
      </c>
      <c r="X47" t="s">
        <v>268</v>
      </c>
    </row>
    <row r="48" ht="15">
      <c r="A48" s="8" t="s">
        <v>782</v>
      </c>
    </row>
    <row r="49" ht="15">
      <c r="A49" s="19" t="s">
        <v>783</v>
      </c>
    </row>
    <row r="50" spans="1:20" ht="15">
      <c r="A50" t="s">
        <v>310</v>
      </c>
      <c r="D50" t="s">
        <v>784</v>
      </c>
      <c r="H50" t="s">
        <v>785</v>
      </c>
      <c r="L50" s="9">
        <v>11989</v>
      </c>
      <c r="P50" s="9">
        <v>11944</v>
      </c>
      <c r="T50" s="9">
        <v>11989</v>
      </c>
    </row>
    <row r="51" spans="1:20" ht="15">
      <c r="A51" t="s">
        <v>786</v>
      </c>
      <c r="P51" s="9">
        <v>758</v>
      </c>
      <c r="T51" s="9">
        <v>1705</v>
      </c>
    </row>
    <row r="53" spans="16:24" ht="15">
      <c r="P53" s="9">
        <v>12702</v>
      </c>
      <c r="T53" s="9">
        <v>13694</v>
      </c>
      <c r="X53" t="s">
        <v>379</v>
      </c>
    </row>
    <row r="54" spans="2:25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">
      <c r="A55" s="8" t="s">
        <v>363</v>
      </c>
    </row>
    <row r="56" ht="15">
      <c r="A56" s="19" t="s">
        <v>364</v>
      </c>
    </row>
    <row r="57" spans="1:20" ht="15">
      <c r="A57" t="s">
        <v>281</v>
      </c>
      <c r="D57" t="s">
        <v>355</v>
      </c>
      <c r="H57" t="s">
        <v>365</v>
      </c>
      <c r="L57" s="9">
        <v>13000</v>
      </c>
      <c r="P57" s="9">
        <v>12948</v>
      </c>
      <c r="T57" s="9">
        <v>13000</v>
      </c>
    </row>
    <row r="58" spans="1:20" ht="15">
      <c r="A58" t="s">
        <v>366</v>
      </c>
      <c r="P58" s="9">
        <v>1250</v>
      </c>
      <c r="T58" s="9">
        <v>1223</v>
      </c>
    </row>
    <row r="60" spans="16:24" ht="15">
      <c r="P60" s="9">
        <v>14198</v>
      </c>
      <c r="T60" s="9">
        <v>14223</v>
      </c>
      <c r="X60" t="s">
        <v>379</v>
      </c>
    </row>
    <row r="61" spans="2:25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">
      <c r="A62" s="19" t="s">
        <v>367</v>
      </c>
    </row>
    <row r="63" spans="1:20" ht="15">
      <c r="A63" t="s">
        <v>264</v>
      </c>
      <c r="D63" t="s">
        <v>368</v>
      </c>
      <c r="H63" t="s">
        <v>369</v>
      </c>
      <c r="L63" s="9">
        <v>6500</v>
      </c>
      <c r="P63" s="9">
        <v>6480</v>
      </c>
      <c r="T63" s="9">
        <v>6480</v>
      </c>
    </row>
    <row r="64" spans="1:20" ht="15">
      <c r="A64" t="s">
        <v>370</v>
      </c>
      <c r="P64" t="s">
        <v>31</v>
      </c>
      <c r="T64" s="9">
        <v>148</v>
      </c>
    </row>
    <row r="66" spans="16:24" ht="15">
      <c r="P66" s="9">
        <v>6480</v>
      </c>
      <c r="T66" s="9">
        <v>6628</v>
      </c>
      <c r="X66" t="s">
        <v>339</v>
      </c>
    </row>
    <row r="67" spans="2:25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">
      <c r="A68" s="19" t="s">
        <v>787</v>
      </c>
    </row>
    <row r="69" spans="1:20" ht="15">
      <c r="A69" t="s">
        <v>351</v>
      </c>
      <c r="D69" t="s">
        <v>389</v>
      </c>
      <c r="H69" t="s">
        <v>479</v>
      </c>
      <c r="L69" s="9">
        <v>10338</v>
      </c>
      <c r="P69" s="9">
        <v>10294</v>
      </c>
      <c r="T69" s="9">
        <v>10338</v>
      </c>
    </row>
    <row r="70" spans="1:20" ht="15">
      <c r="A70" t="s">
        <v>788</v>
      </c>
      <c r="D70" t="s">
        <v>789</v>
      </c>
      <c r="H70" t="s">
        <v>479</v>
      </c>
      <c r="P70" s="9">
        <v>223</v>
      </c>
      <c r="T70" s="9">
        <v>223</v>
      </c>
    </row>
    <row r="71" spans="1:20" ht="15">
      <c r="A71" t="s">
        <v>790</v>
      </c>
      <c r="P71" s="9">
        <v>62</v>
      </c>
      <c r="T71" s="9">
        <v>103</v>
      </c>
    </row>
    <row r="73" spans="16:24" ht="15">
      <c r="P73" s="9">
        <v>10579</v>
      </c>
      <c r="T73" s="9">
        <v>10664</v>
      </c>
      <c r="X73" t="s">
        <v>287</v>
      </c>
    </row>
  </sheetData>
  <sheetProtection selectLockedCells="1" selectUnlockedCells="1"/>
  <mergeCells count="71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0:E10"/>
    <mergeCell ref="F10:I10"/>
    <mergeCell ref="J10:M10"/>
    <mergeCell ref="N10:Q10"/>
    <mergeCell ref="R10:U10"/>
    <mergeCell ref="V10:Y10"/>
    <mergeCell ref="B16:E16"/>
    <mergeCell ref="F16:I16"/>
    <mergeCell ref="J16:M16"/>
    <mergeCell ref="N16:Q16"/>
    <mergeCell ref="R16:U16"/>
    <mergeCell ref="V16:Y16"/>
    <mergeCell ref="B20:E20"/>
    <mergeCell ref="F20:I20"/>
    <mergeCell ref="J20:M20"/>
    <mergeCell ref="N20:Q20"/>
    <mergeCell ref="R20:U20"/>
    <mergeCell ref="V20:Y20"/>
    <mergeCell ref="B28:E28"/>
    <mergeCell ref="F28:I28"/>
    <mergeCell ref="J28:M28"/>
    <mergeCell ref="N28:Q28"/>
    <mergeCell ref="R28:U28"/>
    <mergeCell ref="V28:Y28"/>
    <mergeCell ref="B31:E31"/>
    <mergeCell ref="F31:I31"/>
    <mergeCell ref="J31:M31"/>
    <mergeCell ref="N31:Q31"/>
    <mergeCell ref="R31:U31"/>
    <mergeCell ref="V31:Y31"/>
    <mergeCell ref="B35:E35"/>
    <mergeCell ref="F35:I35"/>
    <mergeCell ref="J35:M35"/>
    <mergeCell ref="N35:Q35"/>
    <mergeCell ref="R35:U35"/>
    <mergeCell ref="V35:Y35"/>
    <mergeCell ref="B41:E41"/>
    <mergeCell ref="F41:I41"/>
    <mergeCell ref="J41:M41"/>
    <mergeCell ref="N41:Q41"/>
    <mergeCell ref="R41:U41"/>
    <mergeCell ref="V41:Y41"/>
    <mergeCell ref="B54:E54"/>
    <mergeCell ref="F54:I54"/>
    <mergeCell ref="J54:M54"/>
    <mergeCell ref="N54:Q54"/>
    <mergeCell ref="R54:U54"/>
    <mergeCell ref="V54:Y54"/>
    <mergeCell ref="B61:E61"/>
    <mergeCell ref="F61:I61"/>
    <mergeCell ref="J61:M61"/>
    <mergeCell ref="N61:Q61"/>
    <mergeCell ref="R61:U61"/>
    <mergeCell ref="V61:Y61"/>
    <mergeCell ref="B67:E67"/>
    <mergeCell ref="F67:I67"/>
    <mergeCell ref="J67:M67"/>
    <mergeCell ref="N67:Q67"/>
    <mergeCell ref="R67:U67"/>
    <mergeCell ref="V67:Y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Y7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4" ht="39.75" customHeight="1">
      <c r="A5" s="8" t="s">
        <v>755</v>
      </c>
      <c r="C5" s="5" t="s">
        <v>256</v>
      </c>
      <c r="D5" s="5"/>
      <c r="G5" s="1" t="s">
        <v>257</v>
      </c>
      <c r="H5" s="1"/>
      <c r="K5" s="5" t="s">
        <v>258</v>
      </c>
      <c r="L5" s="5"/>
      <c r="O5" s="1" t="s">
        <v>151</v>
      </c>
      <c r="P5" s="1"/>
      <c r="S5" s="1" t="s">
        <v>259</v>
      </c>
      <c r="T5" s="1"/>
      <c r="W5" s="5" t="s">
        <v>756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">
      <c r="A7" s="19" t="s">
        <v>376</v>
      </c>
    </row>
    <row r="8" spans="1:20" ht="15">
      <c r="A8" t="s">
        <v>264</v>
      </c>
      <c r="D8" t="s">
        <v>399</v>
      </c>
      <c r="H8" t="s">
        <v>791</v>
      </c>
      <c r="K8" s="3">
        <v>6208</v>
      </c>
      <c r="L8" s="3"/>
      <c r="O8" s="3">
        <v>6178</v>
      </c>
      <c r="P8" s="3"/>
      <c r="S8" s="3">
        <v>6208</v>
      </c>
      <c r="T8" s="3"/>
    </row>
    <row r="9" spans="1:20" ht="15">
      <c r="A9" t="s">
        <v>378</v>
      </c>
      <c r="P9" s="9">
        <v>850</v>
      </c>
      <c r="T9" s="9">
        <v>4280</v>
      </c>
    </row>
    <row r="11" spans="16:24" ht="15">
      <c r="P11" s="9">
        <v>7028</v>
      </c>
      <c r="T11" s="9">
        <v>10488</v>
      </c>
      <c r="X11" t="s">
        <v>287</v>
      </c>
    </row>
    <row r="12" ht="15">
      <c r="A12" s="19" t="s">
        <v>380</v>
      </c>
    </row>
    <row r="13" spans="1:24" ht="15">
      <c r="A13" t="s">
        <v>351</v>
      </c>
      <c r="D13" t="s">
        <v>496</v>
      </c>
      <c r="H13" t="s">
        <v>382</v>
      </c>
      <c r="L13" s="9">
        <v>8106</v>
      </c>
      <c r="P13" s="9">
        <v>8077</v>
      </c>
      <c r="T13" s="9">
        <v>8106</v>
      </c>
      <c r="X13" t="s">
        <v>339</v>
      </c>
    </row>
    <row r="14" spans="2:25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">
      <c r="A15" s="8" t="s">
        <v>383</v>
      </c>
    </row>
    <row r="16" ht="15">
      <c r="A16" s="19" t="s">
        <v>792</v>
      </c>
    </row>
    <row r="17" spans="1:20" ht="15">
      <c r="A17" t="s">
        <v>310</v>
      </c>
      <c r="D17" t="s">
        <v>793</v>
      </c>
      <c r="H17" t="s">
        <v>794</v>
      </c>
      <c r="L17" s="9">
        <v>10676</v>
      </c>
      <c r="P17" s="9">
        <v>10676</v>
      </c>
      <c r="T17" s="9">
        <v>10676</v>
      </c>
    </row>
    <row r="18" spans="1:20" ht="15">
      <c r="A18" t="s">
        <v>795</v>
      </c>
      <c r="P18" s="9">
        <v>276</v>
      </c>
      <c r="T18" t="s">
        <v>31</v>
      </c>
    </row>
    <row r="20" spans="16:24" ht="15">
      <c r="P20" s="9">
        <v>10952</v>
      </c>
      <c r="T20" s="9">
        <v>10676</v>
      </c>
      <c r="X20" t="s">
        <v>287</v>
      </c>
    </row>
    <row r="21" spans="2:25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5">
      <c r="A22" s="19" t="s">
        <v>384</v>
      </c>
    </row>
    <row r="23" spans="1:20" ht="15">
      <c r="A23" t="s">
        <v>264</v>
      </c>
      <c r="D23" t="s">
        <v>265</v>
      </c>
      <c r="H23" t="s">
        <v>385</v>
      </c>
      <c r="L23" s="9">
        <v>6267</v>
      </c>
      <c r="P23" s="9">
        <v>6211</v>
      </c>
      <c r="T23" s="9">
        <v>6211</v>
      </c>
    </row>
    <row r="24" spans="1:20" ht="15">
      <c r="A24" t="s">
        <v>386</v>
      </c>
      <c r="P24" s="9">
        <v>1346</v>
      </c>
      <c r="T24" s="9">
        <v>1515</v>
      </c>
    </row>
    <row r="25" spans="1:20" ht="15">
      <c r="A25" t="s">
        <v>796</v>
      </c>
      <c r="P25" s="9">
        <v>4516</v>
      </c>
      <c r="T25" s="9">
        <v>5237</v>
      </c>
    </row>
    <row r="27" spans="16:24" ht="15">
      <c r="P27" s="9">
        <v>12073</v>
      </c>
      <c r="T27" s="9">
        <v>12963</v>
      </c>
      <c r="X27" t="s">
        <v>447</v>
      </c>
    </row>
    <row r="28" spans="2:25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5">
      <c r="A29" s="20" t="s">
        <v>745</v>
      </c>
    </row>
    <row r="30" spans="1:20" ht="15">
      <c r="A30" t="s">
        <v>310</v>
      </c>
      <c r="D30" t="s">
        <v>285</v>
      </c>
      <c r="H30" t="s">
        <v>797</v>
      </c>
      <c r="L30" s="9">
        <v>3750</v>
      </c>
      <c r="P30" s="9">
        <v>3734</v>
      </c>
      <c r="T30" s="9">
        <v>3750</v>
      </c>
    </row>
    <row r="31" spans="1:20" ht="15">
      <c r="A31" s="2" t="s">
        <v>798</v>
      </c>
      <c r="D31" t="s">
        <v>285</v>
      </c>
      <c r="H31" t="s">
        <v>797</v>
      </c>
      <c r="L31" t="s">
        <v>31</v>
      </c>
      <c r="P31" s="15">
        <v>-2</v>
      </c>
      <c r="T31" t="s">
        <v>31</v>
      </c>
    </row>
    <row r="32" spans="1:20" ht="15">
      <c r="A32" t="s">
        <v>264</v>
      </c>
      <c r="D32" t="s">
        <v>318</v>
      </c>
      <c r="H32" t="s">
        <v>799</v>
      </c>
      <c r="L32" s="9">
        <v>6250</v>
      </c>
      <c r="P32" s="9">
        <v>6222</v>
      </c>
      <c r="T32" s="9">
        <v>6250</v>
      </c>
    </row>
    <row r="33" spans="1:20" ht="15">
      <c r="A33" t="s">
        <v>391</v>
      </c>
      <c r="P33" s="9">
        <v>1000</v>
      </c>
      <c r="T33" s="9">
        <v>1444</v>
      </c>
    </row>
    <row r="35" spans="16:24" ht="15">
      <c r="P35" s="9">
        <v>10954</v>
      </c>
      <c r="T35" s="9">
        <v>11444</v>
      </c>
      <c r="X35" t="s">
        <v>447</v>
      </c>
    </row>
    <row r="36" spans="2:25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">
      <c r="A37" s="19" t="s">
        <v>392</v>
      </c>
    </row>
    <row r="38" ht="15">
      <c r="A38" s="19" t="s">
        <v>393</v>
      </c>
    </row>
    <row r="39" spans="1:20" ht="15">
      <c r="A39" t="s">
        <v>394</v>
      </c>
      <c r="D39" t="s">
        <v>800</v>
      </c>
      <c r="H39" t="s">
        <v>395</v>
      </c>
      <c r="L39" s="9">
        <v>560</v>
      </c>
      <c r="P39" s="9">
        <v>570</v>
      </c>
      <c r="T39" s="9">
        <v>589</v>
      </c>
    </row>
    <row r="40" spans="1:20" ht="15">
      <c r="A40" t="s">
        <v>394</v>
      </c>
      <c r="D40" t="s">
        <v>801</v>
      </c>
      <c r="H40" t="s">
        <v>395</v>
      </c>
      <c r="L40" s="9">
        <v>5379</v>
      </c>
      <c r="P40" s="9">
        <v>5458</v>
      </c>
      <c r="T40" s="9">
        <v>5454</v>
      </c>
    </row>
    <row r="41" spans="1:20" ht="15">
      <c r="A41" t="s">
        <v>329</v>
      </c>
      <c r="D41" t="s">
        <v>800</v>
      </c>
      <c r="H41" t="s">
        <v>395</v>
      </c>
      <c r="L41" s="9">
        <v>250</v>
      </c>
      <c r="P41" s="9">
        <v>257</v>
      </c>
      <c r="T41" s="9">
        <v>263</v>
      </c>
    </row>
    <row r="43" spans="16:24" ht="15">
      <c r="P43" s="9">
        <v>6285</v>
      </c>
      <c r="T43" s="9">
        <v>6306</v>
      </c>
      <c r="X43" t="s">
        <v>339</v>
      </c>
    </row>
    <row r="44" spans="2:25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">
      <c r="A45" s="19" t="s">
        <v>398</v>
      </c>
    </row>
    <row r="46" spans="1:20" ht="15">
      <c r="A46" t="s">
        <v>264</v>
      </c>
      <c r="D46" t="s">
        <v>399</v>
      </c>
      <c r="H46" t="s">
        <v>802</v>
      </c>
      <c r="L46" s="9">
        <v>8523</v>
      </c>
      <c r="P46" s="9">
        <v>8360</v>
      </c>
      <c r="T46" s="9">
        <v>7932</v>
      </c>
    </row>
    <row r="47" spans="1:20" ht="15">
      <c r="A47" s="2" t="s">
        <v>803</v>
      </c>
      <c r="P47" s="9">
        <v>1069</v>
      </c>
      <c r="T47" t="s">
        <v>31</v>
      </c>
    </row>
    <row r="48" spans="1:20" ht="15">
      <c r="A48" t="s">
        <v>804</v>
      </c>
      <c r="P48" s="9">
        <v>566</v>
      </c>
      <c r="T48" t="s">
        <v>31</v>
      </c>
    </row>
    <row r="50" spans="16:24" ht="15">
      <c r="P50" s="9">
        <v>9995</v>
      </c>
      <c r="T50" s="9">
        <v>7932</v>
      </c>
      <c r="X50" t="s">
        <v>339</v>
      </c>
    </row>
    <row r="51" spans="2:25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">
      <c r="A52" s="8" t="s">
        <v>403</v>
      </c>
    </row>
    <row r="53" ht="15">
      <c r="A53" s="19" t="s">
        <v>404</v>
      </c>
    </row>
    <row r="54" spans="1:20" ht="15">
      <c r="A54" t="s">
        <v>264</v>
      </c>
      <c r="D54" t="s">
        <v>805</v>
      </c>
      <c r="H54" t="s">
        <v>806</v>
      </c>
      <c r="L54" s="9">
        <v>17118</v>
      </c>
      <c r="P54" s="9">
        <v>17086</v>
      </c>
      <c r="T54" s="9">
        <v>16718</v>
      </c>
    </row>
    <row r="55" spans="1:20" ht="15">
      <c r="A55" t="s">
        <v>807</v>
      </c>
      <c r="P55" s="9">
        <v>1200</v>
      </c>
      <c r="T55" s="9">
        <v>271</v>
      </c>
    </row>
    <row r="56" spans="1:20" ht="15">
      <c r="A56" t="s">
        <v>808</v>
      </c>
      <c r="P56" s="9">
        <v>68</v>
      </c>
      <c r="T56" s="9">
        <v>78</v>
      </c>
    </row>
    <row r="58" spans="16:24" ht="15">
      <c r="P58" s="9">
        <v>18354</v>
      </c>
      <c r="T58" s="9">
        <v>17067</v>
      </c>
      <c r="X58" t="s">
        <v>279</v>
      </c>
    </row>
    <row r="59" spans="2:25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">
      <c r="A60" s="8" t="s">
        <v>411</v>
      </c>
    </row>
    <row r="61" ht="15">
      <c r="A61" s="19" t="s">
        <v>412</v>
      </c>
    </row>
    <row r="62" spans="1:20" ht="15">
      <c r="A62" t="s">
        <v>264</v>
      </c>
      <c r="D62" t="s">
        <v>303</v>
      </c>
      <c r="H62" t="s">
        <v>809</v>
      </c>
      <c r="L62" s="9">
        <v>8352</v>
      </c>
      <c r="P62" s="9">
        <v>8352</v>
      </c>
      <c r="T62" s="9">
        <v>8236</v>
      </c>
    </row>
    <row r="63" spans="1:20" ht="15">
      <c r="A63" t="s">
        <v>414</v>
      </c>
      <c r="P63" s="9">
        <v>887</v>
      </c>
      <c r="T63" t="s">
        <v>31</v>
      </c>
    </row>
    <row r="65" spans="16:24" ht="15">
      <c r="P65" s="9">
        <v>9239</v>
      </c>
      <c r="T65" s="9">
        <v>8236</v>
      </c>
      <c r="X65" t="s">
        <v>339</v>
      </c>
    </row>
    <row r="66" spans="2:25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">
      <c r="A67" s="19" t="s">
        <v>415</v>
      </c>
    </row>
    <row r="68" spans="1:20" ht="15">
      <c r="A68" t="s">
        <v>810</v>
      </c>
      <c r="D68" t="s">
        <v>318</v>
      </c>
      <c r="H68" t="s">
        <v>417</v>
      </c>
      <c r="L68" s="9">
        <v>4000</v>
      </c>
      <c r="P68" s="9">
        <v>3979</v>
      </c>
      <c r="T68" s="9">
        <v>3979</v>
      </c>
    </row>
    <row r="69" spans="1:20" ht="15">
      <c r="A69" t="s">
        <v>264</v>
      </c>
      <c r="D69" t="s">
        <v>418</v>
      </c>
      <c r="H69" t="s">
        <v>417</v>
      </c>
      <c r="L69" s="9">
        <v>1039</v>
      </c>
      <c r="P69" s="9">
        <v>861</v>
      </c>
      <c r="T69" s="9">
        <v>861</v>
      </c>
    </row>
    <row r="70" spans="1:20" ht="15">
      <c r="A70" t="s">
        <v>419</v>
      </c>
      <c r="H70" t="s">
        <v>417</v>
      </c>
      <c r="P70" s="9">
        <v>185</v>
      </c>
      <c r="T70" s="9">
        <v>185</v>
      </c>
    </row>
    <row r="72" spans="16:24" ht="15">
      <c r="P72" s="9">
        <v>5025</v>
      </c>
      <c r="T72" s="9">
        <v>5025</v>
      </c>
      <c r="X72" t="s">
        <v>293</v>
      </c>
    </row>
  </sheetData>
  <sheetProtection selectLockedCells="1" selectUnlockedCells="1"/>
  <mergeCells count="59">
    <mergeCell ref="A2:F2"/>
    <mergeCell ref="C5:D5"/>
    <mergeCell ref="G5:H5"/>
    <mergeCell ref="K5:L5"/>
    <mergeCell ref="O5:P5"/>
    <mergeCell ref="S5:T5"/>
    <mergeCell ref="W5:X5"/>
    <mergeCell ref="A6:X6"/>
    <mergeCell ref="K8:L8"/>
    <mergeCell ref="O8:P8"/>
    <mergeCell ref="S8:T8"/>
    <mergeCell ref="B14:E14"/>
    <mergeCell ref="F14:I14"/>
    <mergeCell ref="J14:M14"/>
    <mergeCell ref="N14:Q14"/>
    <mergeCell ref="R14:U14"/>
    <mergeCell ref="V14:Y14"/>
    <mergeCell ref="B21:E21"/>
    <mergeCell ref="F21:I21"/>
    <mergeCell ref="J21:M21"/>
    <mergeCell ref="N21:Q21"/>
    <mergeCell ref="R21:U21"/>
    <mergeCell ref="V21:Y21"/>
    <mergeCell ref="B28:E28"/>
    <mergeCell ref="F28:I28"/>
    <mergeCell ref="J28:M28"/>
    <mergeCell ref="N28:Q28"/>
    <mergeCell ref="R28:U28"/>
    <mergeCell ref="V28:Y28"/>
    <mergeCell ref="B36:E36"/>
    <mergeCell ref="F36:I36"/>
    <mergeCell ref="J36:M36"/>
    <mergeCell ref="N36:Q36"/>
    <mergeCell ref="R36:U36"/>
    <mergeCell ref="V36:Y36"/>
    <mergeCell ref="B44:E44"/>
    <mergeCell ref="F44:I44"/>
    <mergeCell ref="J44:M44"/>
    <mergeCell ref="N44:Q44"/>
    <mergeCell ref="R44:U44"/>
    <mergeCell ref="V44:Y44"/>
    <mergeCell ref="B51:E51"/>
    <mergeCell ref="F51:I51"/>
    <mergeCell ref="J51:M51"/>
    <mergeCell ref="N51:Q51"/>
    <mergeCell ref="R51:U51"/>
    <mergeCell ref="V51:Y51"/>
    <mergeCell ref="B59:E59"/>
    <mergeCell ref="F59:I59"/>
    <mergeCell ref="J59:M59"/>
    <mergeCell ref="N59:Q59"/>
    <mergeCell ref="R59:U59"/>
    <mergeCell ref="V59:Y59"/>
    <mergeCell ref="B66:E66"/>
    <mergeCell ref="F66:I66"/>
    <mergeCell ref="J66:M66"/>
    <mergeCell ref="N66:Q66"/>
    <mergeCell ref="R66:U66"/>
    <mergeCell ref="V66:Y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4" ht="39.75" customHeight="1">
      <c r="A5" s="8" t="s">
        <v>755</v>
      </c>
      <c r="C5" s="5" t="s">
        <v>256</v>
      </c>
      <c r="D5" s="5"/>
      <c r="G5" s="1" t="s">
        <v>257</v>
      </c>
      <c r="H5" s="1"/>
      <c r="K5" s="5" t="s">
        <v>258</v>
      </c>
      <c r="L5" s="5"/>
      <c r="O5" s="1" t="s">
        <v>151</v>
      </c>
      <c r="P5" s="1"/>
      <c r="S5" s="1" t="s">
        <v>259</v>
      </c>
      <c r="T5" s="1"/>
      <c r="W5" s="5" t="s">
        <v>756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">
      <c r="A7" s="8" t="s">
        <v>423</v>
      </c>
    </row>
    <row r="8" ht="15">
      <c r="A8" s="19" t="s">
        <v>424</v>
      </c>
    </row>
    <row r="9" spans="1:20" ht="15">
      <c r="A9" t="s">
        <v>264</v>
      </c>
      <c r="D9" t="s">
        <v>347</v>
      </c>
      <c r="H9" t="s">
        <v>425</v>
      </c>
      <c r="K9" s="3">
        <v>1539</v>
      </c>
      <c r="L9" s="3"/>
      <c r="O9" s="3">
        <v>1523</v>
      </c>
      <c r="P9" s="3"/>
      <c r="S9" s="3">
        <v>1539</v>
      </c>
      <c r="T9" s="3"/>
    </row>
    <row r="10" spans="1:20" ht="15">
      <c r="A10" t="s">
        <v>264</v>
      </c>
      <c r="D10" t="s">
        <v>426</v>
      </c>
      <c r="H10" t="s">
        <v>427</v>
      </c>
      <c r="L10" s="9">
        <v>4072</v>
      </c>
      <c r="P10" s="9">
        <v>3897</v>
      </c>
      <c r="T10" s="9">
        <v>4072</v>
      </c>
    </row>
    <row r="11" spans="1:20" ht="15">
      <c r="A11" t="s">
        <v>428</v>
      </c>
      <c r="P11" s="9">
        <v>500</v>
      </c>
      <c r="T11" s="9">
        <v>651</v>
      </c>
    </row>
    <row r="12" spans="1:20" ht="15">
      <c r="A12" t="s">
        <v>811</v>
      </c>
      <c r="P12" s="9">
        <v>242</v>
      </c>
      <c r="T12" s="9">
        <v>316</v>
      </c>
    </row>
    <row r="14" spans="16:24" ht="15">
      <c r="P14" s="9">
        <v>6162</v>
      </c>
      <c r="T14" s="9">
        <v>6578</v>
      </c>
      <c r="X14" t="s">
        <v>339</v>
      </c>
    </row>
    <row r="15" spans="2:25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5">
      <c r="A16" s="8" t="s">
        <v>435</v>
      </c>
    </row>
    <row r="17" ht="15">
      <c r="A17" s="19" t="s">
        <v>812</v>
      </c>
    </row>
    <row r="18" spans="1:24" ht="15">
      <c r="A18" t="s">
        <v>437</v>
      </c>
      <c r="P18" s="9">
        <v>109</v>
      </c>
      <c r="T18" s="9">
        <v>21</v>
      </c>
      <c r="X18" t="s">
        <v>438</v>
      </c>
    </row>
    <row r="19" spans="2:25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5">
      <c r="A20" s="19" t="s">
        <v>813</v>
      </c>
    </row>
    <row r="21" spans="1:24" ht="15">
      <c r="A21" t="s">
        <v>281</v>
      </c>
      <c r="D21" t="s">
        <v>814</v>
      </c>
      <c r="H21" t="s">
        <v>441</v>
      </c>
      <c r="L21" s="9">
        <v>20000</v>
      </c>
      <c r="P21" s="9">
        <v>19945</v>
      </c>
      <c r="T21" s="9">
        <v>16440</v>
      </c>
      <c r="X21" t="s">
        <v>279</v>
      </c>
    </row>
    <row r="22" spans="2:25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5">
      <c r="A23" s="8" t="s">
        <v>448</v>
      </c>
    </row>
    <row r="24" ht="15">
      <c r="A24" s="19" t="s">
        <v>449</v>
      </c>
    </row>
    <row r="25" spans="1:20" ht="15">
      <c r="A25" t="s">
        <v>264</v>
      </c>
      <c r="D25" t="s">
        <v>450</v>
      </c>
      <c r="H25" t="s">
        <v>815</v>
      </c>
      <c r="L25" s="9">
        <v>7655</v>
      </c>
      <c r="P25" s="9">
        <v>7655</v>
      </c>
      <c r="T25" s="9">
        <v>7361</v>
      </c>
    </row>
    <row r="26" spans="1:20" ht="15">
      <c r="A26" t="s">
        <v>264</v>
      </c>
      <c r="D26" t="s">
        <v>399</v>
      </c>
      <c r="H26" t="s">
        <v>815</v>
      </c>
      <c r="L26" s="9">
        <v>2296</v>
      </c>
      <c r="P26" s="9">
        <v>2296</v>
      </c>
      <c r="T26" s="9">
        <v>2151</v>
      </c>
    </row>
    <row r="27" spans="1:20" ht="15">
      <c r="A27" t="s">
        <v>816</v>
      </c>
      <c r="P27" s="9">
        <v>285</v>
      </c>
      <c r="T27" t="s">
        <v>31</v>
      </c>
    </row>
    <row r="28" spans="1:20" ht="15">
      <c r="A28" t="s">
        <v>453</v>
      </c>
      <c r="P28" s="9">
        <v>110</v>
      </c>
      <c r="T28" t="s">
        <v>31</v>
      </c>
    </row>
    <row r="29" spans="1:20" ht="15">
      <c r="A29" t="s">
        <v>454</v>
      </c>
      <c r="P29" s="9">
        <v>53</v>
      </c>
      <c r="T29" s="9">
        <v>77</v>
      </c>
    </row>
    <row r="31" spans="16:24" ht="15">
      <c r="P31" s="9">
        <v>10399</v>
      </c>
      <c r="T31" s="9">
        <v>9589</v>
      </c>
      <c r="X31" t="s">
        <v>287</v>
      </c>
    </row>
    <row r="32" spans="2:25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5">
      <c r="A33" s="8" t="s">
        <v>199</v>
      </c>
    </row>
    <row r="34" ht="15">
      <c r="A34" s="19" t="s">
        <v>817</v>
      </c>
    </row>
    <row r="35" spans="1:24" ht="15">
      <c r="A35" t="s">
        <v>391</v>
      </c>
      <c r="P35" t="s">
        <v>31</v>
      </c>
      <c r="T35" t="s">
        <v>31</v>
      </c>
      <c r="X35" t="s">
        <v>438</v>
      </c>
    </row>
    <row r="36" spans="2:25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">
      <c r="A37" s="19" t="s">
        <v>461</v>
      </c>
    </row>
    <row r="38" ht="15">
      <c r="A38" s="19" t="s">
        <v>462</v>
      </c>
    </row>
    <row r="39" spans="1:24" ht="15">
      <c r="A39" t="s">
        <v>463</v>
      </c>
      <c r="P39" s="9">
        <v>521</v>
      </c>
      <c r="T39" s="9">
        <v>521</v>
      </c>
      <c r="X39" t="s">
        <v>438</v>
      </c>
    </row>
    <row r="40" spans="2:25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">
      <c r="A41" s="19" t="s">
        <v>464</v>
      </c>
    </row>
    <row r="42" spans="1:24" ht="15">
      <c r="A42" s="2" t="s">
        <v>818</v>
      </c>
      <c r="D42" t="s">
        <v>465</v>
      </c>
      <c r="H42" t="s">
        <v>382</v>
      </c>
      <c r="L42" s="9">
        <v>8443</v>
      </c>
      <c r="P42" s="9">
        <v>8410</v>
      </c>
      <c r="T42" s="9">
        <v>8443</v>
      </c>
      <c r="X42" t="s">
        <v>339</v>
      </c>
    </row>
    <row r="43" spans="2:25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">
      <c r="A44" s="8" t="s">
        <v>197</v>
      </c>
    </row>
    <row r="45" ht="15">
      <c r="A45" s="19" t="s">
        <v>466</v>
      </c>
    </row>
    <row r="46" spans="1:24" ht="15">
      <c r="A46" t="s">
        <v>819</v>
      </c>
      <c r="P46" s="9">
        <v>750</v>
      </c>
      <c r="T46" s="9">
        <v>1389</v>
      </c>
      <c r="X46" t="s">
        <v>268</v>
      </c>
    </row>
    <row r="47" spans="2:25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">
      <c r="A48" s="8" t="s">
        <v>820</v>
      </c>
    </row>
    <row r="49" ht="15">
      <c r="A49" s="20" t="s">
        <v>821</v>
      </c>
    </row>
    <row r="50" spans="1:20" ht="15">
      <c r="A50" t="s">
        <v>822</v>
      </c>
      <c r="D50" t="s">
        <v>823</v>
      </c>
      <c r="H50" t="s">
        <v>824</v>
      </c>
      <c r="L50" s="9">
        <v>625</v>
      </c>
      <c r="P50" s="9">
        <v>625</v>
      </c>
      <c r="T50" s="9">
        <v>618</v>
      </c>
    </row>
    <row r="51" spans="1:20" ht="15">
      <c r="A51" t="s">
        <v>822</v>
      </c>
      <c r="D51" t="s">
        <v>305</v>
      </c>
      <c r="H51" t="s">
        <v>824</v>
      </c>
      <c r="L51" s="9">
        <v>275</v>
      </c>
      <c r="P51" s="9">
        <v>275</v>
      </c>
      <c r="T51" t="s">
        <v>31</v>
      </c>
    </row>
    <row r="52" spans="1:20" ht="15">
      <c r="A52" t="s">
        <v>822</v>
      </c>
      <c r="D52" t="s">
        <v>440</v>
      </c>
      <c r="H52" t="s">
        <v>824</v>
      </c>
      <c r="L52" s="9">
        <v>1376</v>
      </c>
      <c r="P52" s="9">
        <v>1376</v>
      </c>
      <c r="T52" t="s">
        <v>31</v>
      </c>
    </row>
    <row r="53" spans="1:20" ht="15">
      <c r="A53" t="s">
        <v>822</v>
      </c>
      <c r="D53" t="s">
        <v>825</v>
      </c>
      <c r="H53" t="s">
        <v>824</v>
      </c>
      <c r="L53" s="9">
        <v>2927</v>
      </c>
      <c r="P53" s="9">
        <v>2927</v>
      </c>
      <c r="T53" t="s">
        <v>31</v>
      </c>
    </row>
    <row r="54" spans="1:20" ht="15">
      <c r="A54" t="s">
        <v>826</v>
      </c>
      <c r="P54" t="s">
        <v>31</v>
      </c>
      <c r="T54" t="s">
        <v>31</v>
      </c>
    </row>
    <row r="55" spans="1:20" ht="15">
      <c r="A55" s="2" t="s">
        <v>827</v>
      </c>
      <c r="P55" s="9">
        <v>5339</v>
      </c>
      <c r="T55" t="s">
        <v>31</v>
      </c>
    </row>
    <row r="56" spans="1:20" ht="15">
      <c r="A56" t="s">
        <v>828</v>
      </c>
      <c r="P56" s="9">
        <v>1500</v>
      </c>
      <c r="T56" t="s">
        <v>31</v>
      </c>
    </row>
    <row r="58" spans="16:24" ht="15">
      <c r="P58" s="9">
        <v>12042</v>
      </c>
      <c r="T58" s="9">
        <v>618</v>
      </c>
      <c r="X58" t="s">
        <v>438</v>
      </c>
    </row>
    <row r="59" spans="2:25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">
      <c r="A60" s="8" t="s">
        <v>472</v>
      </c>
    </row>
    <row r="61" ht="15">
      <c r="A61" s="19" t="s">
        <v>829</v>
      </c>
    </row>
    <row r="62" spans="1:20" ht="15">
      <c r="A62" t="s">
        <v>264</v>
      </c>
      <c r="D62" t="s">
        <v>830</v>
      </c>
      <c r="H62" t="s">
        <v>831</v>
      </c>
      <c r="L62" s="9">
        <v>10000</v>
      </c>
      <c r="P62" s="9">
        <v>9974</v>
      </c>
      <c r="T62" s="9">
        <v>10000</v>
      </c>
    </row>
    <row r="63" spans="1:20" ht="15">
      <c r="A63" t="s">
        <v>832</v>
      </c>
      <c r="P63" s="9">
        <v>749</v>
      </c>
      <c r="T63" s="9">
        <v>834</v>
      </c>
    </row>
    <row r="64" spans="1:20" ht="15">
      <c r="A64" t="s">
        <v>833</v>
      </c>
      <c r="P64" s="9">
        <v>1</v>
      </c>
      <c r="T64" t="s">
        <v>31</v>
      </c>
    </row>
    <row r="66" spans="16:24" ht="15">
      <c r="P66" s="9">
        <v>10724</v>
      </c>
      <c r="T66" s="9">
        <v>10834</v>
      </c>
      <c r="X66" t="s">
        <v>287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5:E15"/>
    <mergeCell ref="F15:I15"/>
    <mergeCell ref="J15:M15"/>
    <mergeCell ref="N15:Q15"/>
    <mergeCell ref="R15:U15"/>
    <mergeCell ref="V15:Y15"/>
    <mergeCell ref="B19:E19"/>
    <mergeCell ref="F19:I19"/>
    <mergeCell ref="J19:M19"/>
    <mergeCell ref="N19:Q19"/>
    <mergeCell ref="R19:U19"/>
    <mergeCell ref="V19:Y19"/>
    <mergeCell ref="B22:E22"/>
    <mergeCell ref="F22:I22"/>
    <mergeCell ref="J22:M22"/>
    <mergeCell ref="N22:Q22"/>
    <mergeCell ref="R22:U22"/>
    <mergeCell ref="V22:Y22"/>
    <mergeCell ref="B32:E32"/>
    <mergeCell ref="F32:I32"/>
    <mergeCell ref="J32:M32"/>
    <mergeCell ref="N32:Q32"/>
    <mergeCell ref="R32:U32"/>
    <mergeCell ref="V32:Y32"/>
    <mergeCell ref="B36:E36"/>
    <mergeCell ref="F36:I36"/>
    <mergeCell ref="J36:M36"/>
    <mergeCell ref="N36:Q36"/>
    <mergeCell ref="R36:U36"/>
    <mergeCell ref="V36:Y36"/>
    <mergeCell ref="B40:E40"/>
    <mergeCell ref="F40:I40"/>
    <mergeCell ref="J40:M40"/>
    <mergeCell ref="N40:Q40"/>
    <mergeCell ref="R40:U40"/>
    <mergeCell ref="V40:Y40"/>
    <mergeCell ref="B43:E43"/>
    <mergeCell ref="F43:I43"/>
    <mergeCell ref="J43:M43"/>
    <mergeCell ref="N43:Q43"/>
    <mergeCell ref="R43:U43"/>
    <mergeCell ref="V43:Y43"/>
    <mergeCell ref="B47:E47"/>
    <mergeCell ref="F47:I47"/>
    <mergeCell ref="J47:M47"/>
    <mergeCell ref="N47:Q47"/>
    <mergeCell ref="R47:U47"/>
    <mergeCell ref="V47:Y47"/>
    <mergeCell ref="B59:E59"/>
    <mergeCell ref="F59:I59"/>
    <mergeCell ref="J59:M59"/>
    <mergeCell ref="N59:Q59"/>
    <mergeCell ref="R59:U59"/>
    <mergeCell ref="V59:Y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1:24" ht="39.75" customHeight="1">
      <c r="A5" s="8" t="s">
        <v>75</v>
      </c>
      <c r="C5" s="1" t="s">
        <v>76</v>
      </c>
      <c r="D5" s="1"/>
      <c r="G5" s="5" t="s">
        <v>77</v>
      </c>
      <c r="H5" s="5"/>
      <c r="K5" s="5" t="s">
        <v>78</v>
      </c>
      <c r="L5" s="5"/>
      <c r="O5" s="5" t="s">
        <v>79</v>
      </c>
      <c r="P5" s="5"/>
      <c r="S5" s="5" t="s">
        <v>80</v>
      </c>
      <c r="T5" s="5"/>
      <c r="W5" s="5" t="s">
        <v>81</v>
      </c>
      <c r="X5" s="5"/>
    </row>
    <row r="6" ht="15">
      <c r="A6" s="6" t="s">
        <v>82</v>
      </c>
    </row>
    <row r="7" spans="1:24" ht="15">
      <c r="A7" t="s">
        <v>83</v>
      </c>
      <c r="C7" s="7">
        <v>15.25</v>
      </c>
      <c r="D7" s="7"/>
      <c r="G7" s="7">
        <v>15.51</v>
      </c>
      <c r="H7" s="7"/>
      <c r="K7" s="7">
        <v>11.91</v>
      </c>
      <c r="L7" s="7"/>
      <c r="P7" t="s">
        <v>84</v>
      </c>
      <c r="T7" t="s">
        <v>85</v>
      </c>
      <c r="U7" t="s">
        <v>15</v>
      </c>
      <c r="W7" s="7">
        <v>0.39</v>
      </c>
      <c r="X7" s="7"/>
    </row>
    <row r="8" spans="1:24" ht="15">
      <c r="A8" t="s">
        <v>86</v>
      </c>
      <c r="D8" s="12">
        <v>15.52</v>
      </c>
      <c r="H8" s="12">
        <v>15.96</v>
      </c>
      <c r="L8" s="12">
        <v>14.7</v>
      </c>
      <c r="P8" s="12">
        <v>2.8</v>
      </c>
      <c r="T8" s="13">
        <v>-5.3</v>
      </c>
      <c r="X8" s="12">
        <v>0.39</v>
      </c>
    </row>
    <row r="9" spans="1:24" ht="15">
      <c r="A9" t="s">
        <v>87</v>
      </c>
      <c r="D9" s="12">
        <v>15.58</v>
      </c>
      <c r="H9" s="12">
        <v>16.33</v>
      </c>
      <c r="L9" s="12">
        <v>15.22</v>
      </c>
      <c r="P9" s="12">
        <v>4.8</v>
      </c>
      <c r="T9" s="13">
        <v>-2.3</v>
      </c>
      <c r="X9" s="12">
        <v>0.39</v>
      </c>
    </row>
    <row r="10" spans="1:24" ht="15">
      <c r="A10" t="s">
        <v>88</v>
      </c>
      <c r="D10" s="12">
        <v>15.76</v>
      </c>
      <c r="H10" s="12">
        <v>17.07</v>
      </c>
      <c r="L10" s="12">
        <v>14.62</v>
      </c>
      <c r="P10" s="12">
        <v>8.3</v>
      </c>
      <c r="T10" s="13">
        <v>-7.2</v>
      </c>
      <c r="X10" s="12">
        <v>0.43</v>
      </c>
    </row>
    <row r="11" ht="15">
      <c r="A11" s="6" t="s">
        <v>89</v>
      </c>
    </row>
    <row r="12" spans="1:24" ht="15">
      <c r="A12" t="s">
        <v>83</v>
      </c>
      <c r="D12" s="12">
        <v>15.18</v>
      </c>
      <c r="H12" s="12">
        <v>17.02</v>
      </c>
      <c r="L12" s="12">
        <v>14.4</v>
      </c>
      <c r="P12" s="12">
        <v>12.1</v>
      </c>
      <c r="T12" s="13">
        <v>-5.1</v>
      </c>
      <c r="X12" s="12">
        <v>0.38</v>
      </c>
    </row>
    <row r="13" spans="1:24" ht="15">
      <c r="A13" t="s">
        <v>86</v>
      </c>
      <c r="D13" s="12">
        <v>15.18</v>
      </c>
      <c r="H13" s="12">
        <v>16.9</v>
      </c>
      <c r="L13" s="12">
        <v>14.9</v>
      </c>
      <c r="P13" s="12">
        <v>11.3</v>
      </c>
      <c r="T13" s="13">
        <v>-1.8</v>
      </c>
      <c r="X13" s="12">
        <v>0.4</v>
      </c>
    </row>
    <row r="14" spans="1:24" ht="15">
      <c r="A14" t="s">
        <v>87</v>
      </c>
      <c r="D14" s="12">
        <v>15.12</v>
      </c>
      <c r="H14" s="12">
        <v>15.51</v>
      </c>
      <c r="L14" s="12">
        <v>13.65</v>
      </c>
      <c r="P14" s="12">
        <v>2.6</v>
      </c>
      <c r="T14" s="13">
        <v>-9.7</v>
      </c>
      <c r="X14" s="12">
        <v>0.39</v>
      </c>
    </row>
    <row r="15" spans="1:24" ht="15">
      <c r="A15" t="s">
        <v>88</v>
      </c>
      <c r="D15" s="12">
        <v>15.17</v>
      </c>
      <c r="H15" s="12">
        <v>14.8</v>
      </c>
      <c r="L15" s="12">
        <v>13.11</v>
      </c>
      <c r="P15" s="13">
        <v>-2.4</v>
      </c>
      <c r="T15" s="13">
        <v>-13.6</v>
      </c>
      <c r="X15" s="12">
        <v>0.43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Y6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4" ht="39.75" customHeight="1">
      <c r="A5" s="8" t="s">
        <v>755</v>
      </c>
      <c r="C5" s="5" t="s">
        <v>256</v>
      </c>
      <c r="D5" s="5"/>
      <c r="G5" s="1" t="s">
        <v>257</v>
      </c>
      <c r="H5" s="1"/>
      <c r="K5" s="5" t="s">
        <v>258</v>
      </c>
      <c r="L5" s="5"/>
      <c r="O5" s="1" t="s">
        <v>151</v>
      </c>
      <c r="P5" s="1"/>
      <c r="S5" s="1" t="s">
        <v>259</v>
      </c>
      <c r="T5" s="1"/>
      <c r="W5" s="5" t="s">
        <v>756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">
      <c r="A7" s="8" t="s">
        <v>476</v>
      </c>
    </row>
    <row r="8" ht="15">
      <c r="A8" s="19" t="s">
        <v>477</v>
      </c>
    </row>
    <row r="9" spans="1:20" ht="15">
      <c r="A9" t="s">
        <v>274</v>
      </c>
      <c r="D9" t="s">
        <v>478</v>
      </c>
      <c r="H9" t="s">
        <v>479</v>
      </c>
      <c r="K9" s="3">
        <v>7448</v>
      </c>
      <c r="L9" s="3"/>
      <c r="O9" s="3">
        <v>7423</v>
      </c>
      <c r="P9" s="3"/>
      <c r="S9" s="3">
        <v>7448</v>
      </c>
      <c r="T9" s="3"/>
    </row>
    <row r="10" spans="1:20" ht="15">
      <c r="A10" s="2" t="s">
        <v>751</v>
      </c>
      <c r="D10" t="s">
        <v>478</v>
      </c>
      <c r="H10" t="s">
        <v>479</v>
      </c>
      <c r="L10" s="9">
        <v>137</v>
      </c>
      <c r="P10" s="9">
        <v>131</v>
      </c>
      <c r="T10" s="9">
        <v>136</v>
      </c>
    </row>
    <row r="11" spans="1:20" ht="15">
      <c r="A11" t="s">
        <v>272</v>
      </c>
      <c r="P11" s="9">
        <v>1000</v>
      </c>
      <c r="T11" s="9">
        <v>161</v>
      </c>
    </row>
    <row r="13" spans="16:24" ht="15">
      <c r="P13" s="9">
        <v>8554</v>
      </c>
      <c r="T13" s="9">
        <v>7745</v>
      </c>
      <c r="X13" t="s">
        <v>339</v>
      </c>
    </row>
    <row r="14" spans="2:25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">
      <c r="A15" s="8" t="s">
        <v>834</v>
      </c>
    </row>
    <row r="16" ht="15">
      <c r="A16" s="20" t="s">
        <v>835</v>
      </c>
    </row>
    <row r="17" spans="1:24" ht="15">
      <c r="A17" t="s">
        <v>836</v>
      </c>
      <c r="P17" t="s">
        <v>31</v>
      </c>
      <c r="T17" s="9">
        <v>191</v>
      </c>
      <c r="X17" t="s">
        <v>438</v>
      </c>
    </row>
    <row r="18" spans="2:25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5">
      <c r="A19" s="8" t="s">
        <v>482</v>
      </c>
    </row>
    <row r="20" ht="15">
      <c r="A20" s="19" t="s">
        <v>837</v>
      </c>
    </row>
    <row r="21" spans="1:20" ht="15">
      <c r="A21" t="s">
        <v>281</v>
      </c>
      <c r="D21" t="s">
        <v>373</v>
      </c>
      <c r="H21" t="s">
        <v>838</v>
      </c>
      <c r="L21" s="9">
        <v>21000</v>
      </c>
      <c r="P21" s="9">
        <v>20912</v>
      </c>
      <c r="T21" s="9">
        <v>21000</v>
      </c>
    </row>
    <row r="22" spans="1:20" ht="15">
      <c r="A22" t="s">
        <v>484</v>
      </c>
      <c r="P22" s="9">
        <v>1500</v>
      </c>
      <c r="T22" s="9">
        <v>2079</v>
      </c>
    </row>
    <row r="24" spans="16:24" ht="15">
      <c r="P24" s="9">
        <v>22412</v>
      </c>
      <c r="T24" s="9">
        <v>23079</v>
      </c>
      <c r="X24" t="s">
        <v>839</v>
      </c>
    </row>
    <row r="25" spans="2:25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5">
      <c r="A26" s="19" t="s">
        <v>488</v>
      </c>
    </row>
    <row r="27" spans="1:20" ht="15">
      <c r="A27" t="s">
        <v>281</v>
      </c>
      <c r="D27" t="s">
        <v>265</v>
      </c>
      <c r="H27" t="s">
        <v>840</v>
      </c>
      <c r="L27" s="9">
        <v>12000</v>
      </c>
      <c r="P27" s="9">
        <v>11952</v>
      </c>
      <c r="T27" s="9">
        <v>12000</v>
      </c>
    </row>
    <row r="28" spans="1:20" ht="15">
      <c r="A28" t="s">
        <v>841</v>
      </c>
      <c r="P28" s="9">
        <v>250</v>
      </c>
      <c r="T28" s="9">
        <v>559</v>
      </c>
    </row>
    <row r="30" spans="16:24" ht="15">
      <c r="P30" s="9">
        <v>12202</v>
      </c>
      <c r="T30" s="9">
        <v>12559</v>
      </c>
      <c r="X30" t="s">
        <v>447</v>
      </c>
    </row>
    <row r="31" spans="2:25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">
      <c r="A32" s="8" t="s">
        <v>842</v>
      </c>
    </row>
    <row r="33" ht="15">
      <c r="A33" s="19" t="s">
        <v>843</v>
      </c>
    </row>
    <row r="34" spans="1:20" ht="15">
      <c r="A34" t="s">
        <v>310</v>
      </c>
      <c r="D34" t="s">
        <v>373</v>
      </c>
      <c r="H34" t="s">
        <v>844</v>
      </c>
      <c r="L34" s="9">
        <v>5500</v>
      </c>
      <c r="P34" s="9">
        <v>5477</v>
      </c>
      <c r="T34" s="9">
        <v>5665</v>
      </c>
    </row>
    <row r="35" spans="1:20" ht="15">
      <c r="A35" t="s">
        <v>845</v>
      </c>
      <c r="D35" t="s">
        <v>373</v>
      </c>
      <c r="H35" t="s">
        <v>844</v>
      </c>
      <c r="L35" t="s">
        <v>31</v>
      </c>
      <c r="P35" t="s">
        <v>31</v>
      </c>
      <c r="T35" t="s">
        <v>31</v>
      </c>
    </row>
    <row r="36" spans="1:20" ht="15">
      <c r="A36" s="2" t="s">
        <v>846</v>
      </c>
      <c r="D36" t="s">
        <v>789</v>
      </c>
      <c r="P36" s="9">
        <v>531</v>
      </c>
      <c r="T36" s="9">
        <v>350</v>
      </c>
    </row>
    <row r="38" spans="16:24" ht="15">
      <c r="P38" s="9">
        <v>6008</v>
      </c>
      <c r="T38" s="9">
        <v>6015</v>
      </c>
      <c r="X38" t="s">
        <v>293</v>
      </c>
    </row>
    <row r="39" spans="2:25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5">
      <c r="A40" s="8" t="s">
        <v>491</v>
      </c>
    </row>
    <row r="41" ht="15">
      <c r="A41" s="19" t="s">
        <v>492</v>
      </c>
    </row>
    <row r="42" spans="1:24" ht="15">
      <c r="A42" t="s">
        <v>264</v>
      </c>
      <c r="D42" t="s">
        <v>493</v>
      </c>
      <c r="H42" t="s">
        <v>494</v>
      </c>
      <c r="L42" s="9">
        <v>8250</v>
      </c>
      <c r="P42" s="9">
        <v>8210</v>
      </c>
      <c r="T42" s="9">
        <v>8210</v>
      </c>
      <c r="X42" t="s">
        <v>339</v>
      </c>
    </row>
    <row r="43" spans="2:25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">
      <c r="A44" s="19" t="s">
        <v>495</v>
      </c>
    </row>
    <row r="45" spans="1:20" ht="15">
      <c r="A45" t="s">
        <v>264</v>
      </c>
      <c r="D45" t="s">
        <v>496</v>
      </c>
      <c r="H45" t="s">
        <v>497</v>
      </c>
      <c r="L45" s="9">
        <v>10299</v>
      </c>
      <c r="P45" s="9">
        <v>10255</v>
      </c>
      <c r="T45" s="9">
        <v>10299</v>
      </c>
    </row>
    <row r="46" spans="1:20" ht="15">
      <c r="A46" t="s">
        <v>847</v>
      </c>
      <c r="P46" s="9">
        <v>536</v>
      </c>
      <c r="T46" s="9">
        <v>483</v>
      </c>
    </row>
    <row r="48" spans="16:24" ht="15">
      <c r="P48" s="9">
        <v>10791</v>
      </c>
      <c r="T48" s="9">
        <v>10782</v>
      </c>
      <c r="X48" t="s">
        <v>287</v>
      </c>
    </row>
    <row r="49" spans="2:25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">
      <c r="A50" s="19" t="s">
        <v>499</v>
      </c>
    </row>
    <row r="51" spans="1:20" ht="15">
      <c r="A51" t="s">
        <v>264</v>
      </c>
      <c r="D51" t="s">
        <v>347</v>
      </c>
      <c r="H51" t="s">
        <v>500</v>
      </c>
      <c r="L51" s="9">
        <v>12805</v>
      </c>
      <c r="P51" s="9">
        <v>12723</v>
      </c>
      <c r="T51" s="9">
        <v>12806</v>
      </c>
    </row>
    <row r="52" spans="1:20" ht="15">
      <c r="A52" s="2" t="s">
        <v>848</v>
      </c>
      <c r="P52" s="9">
        <v>2500</v>
      </c>
      <c r="T52" s="9">
        <v>4036</v>
      </c>
    </row>
    <row r="54" spans="16:24" ht="15">
      <c r="P54" s="9">
        <v>15223</v>
      </c>
      <c r="T54" s="9">
        <v>16842</v>
      </c>
      <c r="X54" t="s">
        <v>279</v>
      </c>
    </row>
    <row r="55" spans="2:25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5">
      <c r="A56" s="8" t="s">
        <v>502</v>
      </c>
    </row>
    <row r="57" ht="15">
      <c r="A57" s="19" t="s">
        <v>503</v>
      </c>
    </row>
    <row r="58" spans="1:20" ht="15">
      <c r="A58" t="s">
        <v>849</v>
      </c>
      <c r="D58" t="s">
        <v>318</v>
      </c>
      <c r="H58" t="s">
        <v>505</v>
      </c>
      <c r="L58" s="9">
        <v>9000</v>
      </c>
      <c r="P58" s="9">
        <v>8912</v>
      </c>
      <c r="T58" s="9">
        <v>8912</v>
      </c>
    </row>
    <row r="59" spans="1:20" ht="15">
      <c r="A59" t="s">
        <v>506</v>
      </c>
      <c r="P59" s="9">
        <v>2475</v>
      </c>
      <c r="T59" s="9">
        <v>2475</v>
      </c>
    </row>
    <row r="61" spans="16:24" ht="15">
      <c r="P61" s="9">
        <v>11387</v>
      </c>
      <c r="T61" s="9">
        <v>11387</v>
      </c>
      <c r="X61" t="s">
        <v>447</v>
      </c>
    </row>
    <row r="62" spans="2:25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">
      <c r="A63" s="20" t="s">
        <v>754</v>
      </c>
    </row>
    <row r="64" spans="1:20" ht="15">
      <c r="A64" t="s">
        <v>351</v>
      </c>
      <c r="D64" t="s">
        <v>496</v>
      </c>
      <c r="H64" t="s">
        <v>850</v>
      </c>
      <c r="L64" s="9">
        <v>8494</v>
      </c>
      <c r="P64" s="9">
        <v>8482</v>
      </c>
      <c r="T64" s="9">
        <v>8494</v>
      </c>
    </row>
    <row r="65" spans="1:20" ht="15">
      <c r="A65" t="s">
        <v>509</v>
      </c>
      <c r="P65" s="9">
        <v>688</v>
      </c>
      <c r="T65" s="9">
        <v>434</v>
      </c>
    </row>
    <row r="67" spans="16:24" ht="15">
      <c r="P67" s="9">
        <v>9170</v>
      </c>
      <c r="T67" s="9">
        <v>8928</v>
      </c>
      <c r="X67" t="s">
        <v>287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4:E14"/>
    <mergeCell ref="F14:I14"/>
    <mergeCell ref="J14:M14"/>
    <mergeCell ref="N14:Q14"/>
    <mergeCell ref="R14:U14"/>
    <mergeCell ref="V14:Y14"/>
    <mergeCell ref="B18:E18"/>
    <mergeCell ref="F18:I18"/>
    <mergeCell ref="J18:M18"/>
    <mergeCell ref="N18:Q18"/>
    <mergeCell ref="R18:U18"/>
    <mergeCell ref="V18:Y18"/>
    <mergeCell ref="B25:E25"/>
    <mergeCell ref="F25:I25"/>
    <mergeCell ref="J25:M25"/>
    <mergeCell ref="N25:Q25"/>
    <mergeCell ref="R25:U25"/>
    <mergeCell ref="V25:Y25"/>
    <mergeCell ref="B31:E31"/>
    <mergeCell ref="F31:I31"/>
    <mergeCell ref="J31:M31"/>
    <mergeCell ref="N31:Q31"/>
    <mergeCell ref="R31:U31"/>
    <mergeCell ref="V31:Y31"/>
    <mergeCell ref="B39:E39"/>
    <mergeCell ref="F39:I39"/>
    <mergeCell ref="J39:M39"/>
    <mergeCell ref="N39:Q39"/>
    <mergeCell ref="R39:U39"/>
    <mergeCell ref="V39:Y39"/>
    <mergeCell ref="B43:E43"/>
    <mergeCell ref="F43:I43"/>
    <mergeCell ref="J43:M43"/>
    <mergeCell ref="N43:Q43"/>
    <mergeCell ref="R43:U43"/>
    <mergeCell ref="V43:Y43"/>
    <mergeCell ref="B49:E49"/>
    <mergeCell ref="F49:I49"/>
    <mergeCell ref="J49:M49"/>
    <mergeCell ref="N49:Q49"/>
    <mergeCell ref="R49:U49"/>
    <mergeCell ref="V49:Y49"/>
    <mergeCell ref="B55:E55"/>
    <mergeCell ref="F55:I55"/>
    <mergeCell ref="J55:M55"/>
    <mergeCell ref="N55:Q55"/>
    <mergeCell ref="R55:U55"/>
    <mergeCell ref="V55:Y55"/>
    <mergeCell ref="B62:E62"/>
    <mergeCell ref="F62:I62"/>
    <mergeCell ref="J62:M62"/>
    <mergeCell ref="N62:Q62"/>
    <mergeCell ref="R62:U62"/>
    <mergeCell ref="V62:Y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4" ht="39.75" customHeight="1">
      <c r="A5" s="8" t="s">
        <v>755</v>
      </c>
      <c r="C5" s="5" t="s">
        <v>256</v>
      </c>
      <c r="D5" s="5"/>
      <c r="G5" s="1" t="s">
        <v>257</v>
      </c>
      <c r="H5" s="1"/>
      <c r="K5" s="5" t="s">
        <v>258</v>
      </c>
      <c r="L5" s="5"/>
      <c r="O5" s="1" t="s">
        <v>151</v>
      </c>
      <c r="P5" s="1"/>
      <c r="S5" s="1" t="s">
        <v>259</v>
      </c>
      <c r="T5" s="1"/>
      <c r="W5" s="5" t="s">
        <v>756</v>
      </c>
      <c r="X5" s="5"/>
    </row>
    <row r="6" spans="1:2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">
      <c r="A7" s="8" t="s">
        <v>510</v>
      </c>
    </row>
    <row r="8" ht="15">
      <c r="A8" s="19" t="s">
        <v>514</v>
      </c>
    </row>
    <row r="9" spans="1:20" ht="15">
      <c r="A9" t="s">
        <v>351</v>
      </c>
      <c r="D9" t="s">
        <v>851</v>
      </c>
      <c r="H9" t="s">
        <v>515</v>
      </c>
      <c r="K9" s="3">
        <v>4098</v>
      </c>
      <c r="L9" s="3"/>
      <c r="O9" s="3">
        <v>3903</v>
      </c>
      <c r="P9" s="3"/>
      <c r="S9" s="3">
        <v>3668</v>
      </c>
      <c r="T9" s="3"/>
    </row>
    <row r="10" spans="1:20" ht="15">
      <c r="A10" t="s">
        <v>852</v>
      </c>
      <c r="P10" s="9">
        <v>216</v>
      </c>
      <c r="T10" s="9">
        <v>47</v>
      </c>
    </row>
    <row r="12" spans="16:24" ht="15">
      <c r="P12" s="9">
        <v>4119</v>
      </c>
      <c r="T12" s="9">
        <v>3715</v>
      </c>
      <c r="X12" t="s">
        <v>293</v>
      </c>
    </row>
    <row r="14" spans="1:24" ht="15">
      <c r="A14" s="8" t="s">
        <v>517</v>
      </c>
      <c r="O14" s="3">
        <v>448338</v>
      </c>
      <c r="P14" s="3"/>
      <c r="S14" s="3">
        <v>443269</v>
      </c>
      <c r="T14" s="3"/>
      <c r="X14" t="s">
        <v>853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3:32" ht="15">
      <c r="C5" s="1" t="s">
        <v>150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151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152</v>
      </c>
      <c r="D6" s="1"/>
      <c r="E6" s="1"/>
      <c r="F6" s="1"/>
      <c r="G6" s="1"/>
      <c r="H6" s="1"/>
      <c r="K6" s="1" t="s">
        <v>153</v>
      </c>
      <c r="L6" s="1"/>
      <c r="M6" s="1"/>
      <c r="N6" s="1"/>
      <c r="O6" s="1"/>
      <c r="P6" s="1"/>
      <c r="S6" s="1" t="s">
        <v>152</v>
      </c>
      <c r="T6" s="1"/>
      <c r="U6" s="1"/>
      <c r="V6" s="1"/>
      <c r="W6" s="1"/>
      <c r="X6" s="1"/>
      <c r="AA6" s="1" t="s">
        <v>153</v>
      </c>
      <c r="AB6" s="1"/>
      <c r="AC6" s="1"/>
      <c r="AD6" s="1"/>
      <c r="AE6" s="1"/>
      <c r="AF6" s="1"/>
    </row>
    <row r="7" spans="1:32" ht="15">
      <c r="A7" t="s">
        <v>155</v>
      </c>
      <c r="C7" s="3">
        <v>363646</v>
      </c>
      <c r="D7" s="3"/>
      <c r="H7" t="s">
        <v>156</v>
      </c>
      <c r="K7" s="3">
        <v>300467</v>
      </c>
      <c r="L7" s="3"/>
      <c r="P7" t="s">
        <v>157</v>
      </c>
      <c r="S7" s="3">
        <v>364543</v>
      </c>
      <c r="T7" s="3"/>
      <c r="X7" t="s">
        <v>158</v>
      </c>
      <c r="AA7" s="3">
        <v>309899</v>
      </c>
      <c r="AB7" s="3"/>
      <c r="AF7" t="s">
        <v>159</v>
      </c>
    </row>
    <row r="8" spans="1:32" ht="15">
      <c r="A8" t="s">
        <v>160</v>
      </c>
      <c r="D8" s="9">
        <v>79758</v>
      </c>
      <c r="H8" s="12">
        <v>15.2</v>
      </c>
      <c r="L8" s="9">
        <v>88485</v>
      </c>
      <c r="P8" s="12">
        <v>20</v>
      </c>
      <c r="T8" s="9">
        <v>83426</v>
      </c>
      <c r="X8" s="12">
        <v>16.7</v>
      </c>
      <c r="AB8" s="9">
        <v>88505</v>
      </c>
      <c r="AF8" s="12">
        <v>19.7</v>
      </c>
    </row>
    <row r="9" spans="1:32" ht="15">
      <c r="A9" t="s">
        <v>161</v>
      </c>
      <c r="D9" s="9">
        <v>70849</v>
      </c>
      <c r="H9" s="12">
        <v>13.5</v>
      </c>
      <c r="L9" s="9">
        <v>44899</v>
      </c>
      <c r="P9" s="12">
        <v>10.1</v>
      </c>
      <c r="T9" s="9">
        <v>45207</v>
      </c>
      <c r="X9" s="12">
        <v>9</v>
      </c>
      <c r="AB9" s="9">
        <v>42651</v>
      </c>
      <c r="AF9" s="12">
        <v>9.5</v>
      </c>
    </row>
    <row r="10" spans="1:32" ht="15">
      <c r="A10" t="s">
        <v>162</v>
      </c>
      <c r="D10" s="9">
        <v>10201</v>
      </c>
      <c r="H10" s="12">
        <v>1.9</v>
      </c>
      <c r="L10" s="9">
        <v>9233</v>
      </c>
      <c r="P10" s="12">
        <v>2.1</v>
      </c>
      <c r="T10" s="9">
        <v>7153</v>
      </c>
      <c r="X10" s="12">
        <v>1.4</v>
      </c>
      <c r="AB10" s="9">
        <v>7098</v>
      </c>
      <c r="AF10" s="12">
        <v>1.6</v>
      </c>
    </row>
    <row r="11" spans="1:32" ht="15">
      <c r="A11" t="s">
        <v>163</v>
      </c>
      <c r="D11" t="s">
        <v>31</v>
      </c>
      <c r="H11" t="s">
        <v>31</v>
      </c>
      <c r="L11" s="9">
        <v>185</v>
      </c>
      <c r="P11" t="s">
        <v>31</v>
      </c>
      <c r="T11" s="9">
        <v>185</v>
      </c>
      <c r="X11" t="s">
        <v>31</v>
      </c>
      <c r="AB11" s="9">
        <v>185</v>
      </c>
      <c r="AF11" t="s">
        <v>31</v>
      </c>
    </row>
    <row r="13" spans="1:32" ht="15">
      <c r="A13" t="s">
        <v>164</v>
      </c>
      <c r="C13" s="3">
        <v>524454</v>
      </c>
      <c r="D13" s="3"/>
      <c r="H13" t="s">
        <v>165</v>
      </c>
      <c r="K13" s="3">
        <v>443269</v>
      </c>
      <c r="L13" s="3"/>
      <c r="P13" t="s">
        <v>165</v>
      </c>
      <c r="S13" s="3">
        <v>500514</v>
      </c>
      <c r="T13" s="3"/>
      <c r="X13" t="s">
        <v>165</v>
      </c>
      <c r="AA13" s="3">
        <v>448338</v>
      </c>
      <c r="AB13" s="3"/>
      <c r="AF13" t="s">
        <v>165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151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152</v>
      </c>
      <c r="D4" s="1"/>
      <c r="E4" s="1"/>
      <c r="F4" s="1"/>
      <c r="G4" s="1"/>
      <c r="H4" s="1"/>
      <c r="K4" s="1" t="s">
        <v>153</v>
      </c>
      <c r="L4" s="1"/>
      <c r="M4" s="1"/>
      <c r="N4" s="1"/>
      <c r="O4" s="1"/>
      <c r="P4" s="1"/>
      <c r="S4" s="1" t="s">
        <v>152</v>
      </c>
      <c r="T4" s="1"/>
      <c r="U4" s="1"/>
      <c r="V4" s="1"/>
      <c r="W4" s="1"/>
      <c r="X4" s="1"/>
      <c r="AA4" s="1" t="s">
        <v>153</v>
      </c>
      <c r="AB4" s="1"/>
      <c r="AC4" s="1"/>
      <c r="AD4" s="1"/>
      <c r="AE4" s="1"/>
      <c r="AF4" s="1"/>
    </row>
    <row r="5" spans="1:32" ht="15">
      <c r="A5" t="s">
        <v>166</v>
      </c>
      <c r="C5" s="3">
        <v>166412</v>
      </c>
      <c r="D5" s="3"/>
      <c r="H5" t="s">
        <v>167</v>
      </c>
      <c r="K5" s="3">
        <v>119291</v>
      </c>
      <c r="L5" s="3"/>
      <c r="P5" t="s">
        <v>168</v>
      </c>
      <c r="S5" s="3">
        <v>153456</v>
      </c>
      <c r="T5" s="3"/>
      <c r="X5" t="s">
        <v>169</v>
      </c>
      <c r="AA5" s="3">
        <v>116015</v>
      </c>
      <c r="AB5" s="3"/>
      <c r="AF5" t="s">
        <v>170</v>
      </c>
    </row>
    <row r="6" spans="1:32" ht="15">
      <c r="A6" t="s">
        <v>171</v>
      </c>
      <c r="D6" s="9">
        <v>122633</v>
      </c>
      <c r="H6" s="12">
        <v>23.4</v>
      </c>
      <c r="L6" s="9">
        <v>107975</v>
      </c>
      <c r="P6" s="12">
        <v>24.4</v>
      </c>
      <c r="T6" s="9">
        <v>130107</v>
      </c>
      <c r="X6" s="12">
        <v>26</v>
      </c>
      <c r="AB6" s="9">
        <v>113430</v>
      </c>
      <c r="AF6" s="12">
        <v>25.3</v>
      </c>
    </row>
    <row r="7" spans="1:32" ht="15">
      <c r="A7" t="s">
        <v>172</v>
      </c>
      <c r="D7" s="9">
        <v>98470</v>
      </c>
      <c r="H7" s="12">
        <v>18.8</v>
      </c>
      <c r="L7" s="9">
        <v>93430</v>
      </c>
      <c r="P7" s="12">
        <v>21.1</v>
      </c>
      <c r="T7" s="9">
        <v>94481</v>
      </c>
      <c r="X7" s="12">
        <v>18.9</v>
      </c>
      <c r="AB7" s="9">
        <v>92492</v>
      </c>
      <c r="AF7" s="12">
        <v>20.6</v>
      </c>
    </row>
    <row r="8" spans="1:32" ht="15">
      <c r="A8" t="s">
        <v>173</v>
      </c>
      <c r="D8" s="9">
        <v>73703</v>
      </c>
      <c r="H8" s="12">
        <v>14.1</v>
      </c>
      <c r="L8" s="9">
        <v>84648</v>
      </c>
      <c r="P8" s="12">
        <v>19.1</v>
      </c>
      <c r="T8" s="9">
        <v>63717</v>
      </c>
      <c r="X8" s="12">
        <v>12.7</v>
      </c>
      <c r="AB8" s="9">
        <v>77028</v>
      </c>
      <c r="AF8" s="12">
        <v>17.2</v>
      </c>
    </row>
    <row r="9" spans="1:32" ht="15">
      <c r="A9" t="s">
        <v>174</v>
      </c>
      <c r="D9" s="9">
        <v>63236</v>
      </c>
      <c r="H9" s="12">
        <v>12.1</v>
      </c>
      <c r="L9" s="9">
        <v>37925</v>
      </c>
      <c r="P9" s="12">
        <v>8.6</v>
      </c>
      <c r="T9" s="9">
        <v>58753</v>
      </c>
      <c r="X9" s="12">
        <v>11.7</v>
      </c>
      <c r="AB9" s="9">
        <v>49373</v>
      </c>
      <c r="AF9" s="12">
        <v>11</v>
      </c>
    </row>
    <row r="11" spans="1:32" ht="15">
      <c r="A11" t="s">
        <v>164</v>
      </c>
      <c r="C11" s="3">
        <v>524454</v>
      </c>
      <c r="D11" s="3"/>
      <c r="H11" t="s">
        <v>165</v>
      </c>
      <c r="K11" s="3">
        <v>443269</v>
      </c>
      <c r="L11" s="3"/>
      <c r="P11" t="s">
        <v>165</v>
      </c>
      <c r="S11" s="3">
        <v>500514</v>
      </c>
      <c r="T11" s="3"/>
      <c r="X11" t="s">
        <v>165</v>
      </c>
      <c r="AA11" s="3">
        <v>448338</v>
      </c>
      <c r="AB11" s="3"/>
      <c r="AF11" t="s">
        <v>165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U5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0" ht="39.75" customHeight="1">
      <c r="A5" s="8" t="s">
        <v>854</v>
      </c>
      <c r="C5" s="5" t="s">
        <v>855</v>
      </c>
      <c r="D5" s="5"/>
      <c r="G5" s="5" t="s">
        <v>856</v>
      </c>
      <c r="H5" s="5"/>
      <c r="K5" s="5" t="s">
        <v>857</v>
      </c>
      <c r="L5" s="5"/>
      <c r="O5" s="5" t="s">
        <v>858</v>
      </c>
      <c r="P5" s="5"/>
      <c r="S5" s="5" t="s">
        <v>859</v>
      </c>
      <c r="T5" s="5"/>
    </row>
    <row r="6" ht="15">
      <c r="A6" s="8" t="s">
        <v>860</v>
      </c>
    </row>
    <row r="7" spans="2:21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ht="15">
      <c r="A8" s="19" t="s">
        <v>861</v>
      </c>
    </row>
    <row r="9" spans="1:20" ht="15">
      <c r="A9" t="s">
        <v>264</v>
      </c>
      <c r="C9" s="4" t="s">
        <v>32</v>
      </c>
      <c r="D9" s="4"/>
      <c r="G9" s="3">
        <v>618</v>
      </c>
      <c r="H9" s="3"/>
      <c r="K9" s="3">
        <v>7</v>
      </c>
      <c r="L9" s="3"/>
      <c r="O9" s="3">
        <v>625</v>
      </c>
      <c r="P9" s="3"/>
      <c r="S9" s="4" t="s">
        <v>32</v>
      </c>
      <c r="T9" s="4"/>
    </row>
    <row r="10" spans="1:20" ht="15">
      <c r="A10" t="s">
        <v>264</v>
      </c>
      <c r="D10" t="s">
        <v>31</v>
      </c>
      <c r="H10" t="s">
        <v>31</v>
      </c>
      <c r="L10" s="9">
        <v>275</v>
      </c>
      <c r="P10" s="9">
        <v>275</v>
      </c>
      <c r="T10" t="s">
        <v>31</v>
      </c>
    </row>
    <row r="11" spans="1:20" ht="15">
      <c r="A11" t="s">
        <v>264</v>
      </c>
      <c r="D11" t="s">
        <v>31</v>
      </c>
      <c r="H11" t="s">
        <v>31</v>
      </c>
      <c r="L11" s="9">
        <v>1376</v>
      </c>
      <c r="P11" s="9">
        <v>1376</v>
      </c>
      <c r="T11" t="s">
        <v>31</v>
      </c>
    </row>
    <row r="12" spans="1:20" ht="15">
      <c r="A12" t="s">
        <v>264</v>
      </c>
      <c r="D12" t="s">
        <v>31</v>
      </c>
      <c r="H12" t="s">
        <v>31</v>
      </c>
      <c r="L12" s="9">
        <v>2927</v>
      </c>
      <c r="P12" s="9">
        <v>2927</v>
      </c>
      <c r="T12" t="s">
        <v>31</v>
      </c>
    </row>
    <row r="13" spans="1:20" ht="15">
      <c r="A13" t="s">
        <v>862</v>
      </c>
      <c r="D13" t="s">
        <v>31</v>
      </c>
      <c r="H13" t="s">
        <v>31</v>
      </c>
      <c r="L13" t="s">
        <v>31</v>
      </c>
      <c r="P13" t="s">
        <v>31</v>
      </c>
      <c r="T13" t="s">
        <v>31</v>
      </c>
    </row>
    <row r="14" spans="1:20" ht="15">
      <c r="A14" t="s">
        <v>863</v>
      </c>
      <c r="D14" t="s">
        <v>31</v>
      </c>
      <c r="H14" t="s">
        <v>31</v>
      </c>
      <c r="L14" s="9">
        <v>5339</v>
      </c>
      <c r="P14" s="9">
        <v>5339</v>
      </c>
      <c r="T14" t="s">
        <v>31</v>
      </c>
    </row>
    <row r="15" spans="1:20" ht="15">
      <c r="A15" t="s">
        <v>864</v>
      </c>
      <c r="D15" t="s">
        <v>31</v>
      </c>
      <c r="H15" t="s">
        <v>31</v>
      </c>
      <c r="L15" s="9">
        <v>1500</v>
      </c>
      <c r="P15" s="9">
        <v>1500</v>
      </c>
      <c r="T15" t="s">
        <v>31</v>
      </c>
    </row>
    <row r="17" spans="4:20" ht="15">
      <c r="D17" t="s">
        <v>31</v>
      </c>
      <c r="H17" s="9">
        <v>618</v>
      </c>
      <c r="L17" s="9">
        <v>11424</v>
      </c>
      <c r="P17" s="9">
        <v>12042</v>
      </c>
      <c r="T17" t="s">
        <v>31</v>
      </c>
    </row>
    <row r="19" spans="1:20" ht="15">
      <c r="A19" s="8" t="s">
        <v>865</v>
      </c>
      <c r="D19" t="s">
        <v>31</v>
      </c>
      <c r="H19" s="9">
        <v>618</v>
      </c>
      <c r="L19" s="9">
        <v>11424</v>
      </c>
      <c r="P19" s="9">
        <v>12042</v>
      </c>
      <c r="T19" t="s">
        <v>31</v>
      </c>
    </row>
    <row r="21" ht="15">
      <c r="A21" s="8" t="s">
        <v>866</v>
      </c>
    </row>
    <row r="22" spans="2:21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ht="15">
      <c r="A23" s="19" t="s">
        <v>867</v>
      </c>
    </row>
    <row r="24" spans="1:20" ht="15">
      <c r="A24" t="s">
        <v>862</v>
      </c>
      <c r="D24" s="9">
        <v>5</v>
      </c>
      <c r="H24" s="9">
        <v>274</v>
      </c>
      <c r="L24" s="9">
        <v>71</v>
      </c>
      <c r="P24" t="s">
        <v>31</v>
      </c>
      <c r="T24" s="9">
        <v>345</v>
      </c>
    </row>
    <row r="25" spans="1:20" ht="15">
      <c r="A25" t="s">
        <v>864</v>
      </c>
      <c r="D25" s="9">
        <v>234</v>
      </c>
      <c r="H25" s="9">
        <v>1425</v>
      </c>
      <c r="L25" s="9">
        <v>451</v>
      </c>
      <c r="P25" t="s">
        <v>31</v>
      </c>
      <c r="T25" s="9">
        <v>1876</v>
      </c>
    </row>
    <row r="27" spans="4:20" ht="15">
      <c r="D27" s="9">
        <v>239</v>
      </c>
      <c r="H27" s="9">
        <v>1699</v>
      </c>
      <c r="L27" s="9">
        <v>522</v>
      </c>
      <c r="P27" t="s">
        <v>31</v>
      </c>
      <c r="T27" s="9">
        <v>2221</v>
      </c>
    </row>
    <row r="28" ht="15">
      <c r="A28" s="19" t="s">
        <v>868</v>
      </c>
    </row>
    <row r="29" spans="1:20" ht="15">
      <c r="A29" t="s">
        <v>310</v>
      </c>
      <c r="D29" s="9">
        <v>938</v>
      </c>
      <c r="H29" s="9">
        <v>7448</v>
      </c>
      <c r="L29" s="9">
        <v>81</v>
      </c>
      <c r="P29" s="9">
        <v>258</v>
      </c>
      <c r="T29" s="9">
        <v>7271</v>
      </c>
    </row>
    <row r="30" spans="1:20" ht="15">
      <c r="A30" t="s">
        <v>869</v>
      </c>
      <c r="D30" s="9">
        <v>27</v>
      </c>
      <c r="H30" s="9">
        <v>136</v>
      </c>
      <c r="L30" s="9">
        <v>3</v>
      </c>
      <c r="P30" s="9">
        <v>1</v>
      </c>
      <c r="T30" s="9">
        <v>138</v>
      </c>
    </row>
    <row r="31" spans="1:20" ht="15">
      <c r="A31" t="s">
        <v>864</v>
      </c>
      <c r="D31" t="s">
        <v>31</v>
      </c>
      <c r="H31" s="9">
        <v>161</v>
      </c>
      <c r="L31" s="9">
        <v>851</v>
      </c>
      <c r="P31" t="s">
        <v>31</v>
      </c>
      <c r="T31" s="9">
        <v>1012</v>
      </c>
    </row>
    <row r="33" spans="4:20" ht="15">
      <c r="D33" s="9">
        <v>965</v>
      </c>
      <c r="H33" s="9">
        <v>7745</v>
      </c>
      <c r="L33" s="9">
        <v>935</v>
      </c>
      <c r="P33" s="9">
        <v>259</v>
      </c>
      <c r="T33" s="9">
        <v>8421</v>
      </c>
    </row>
    <row r="34" ht="15">
      <c r="A34" s="19" t="s">
        <v>870</v>
      </c>
    </row>
    <row r="35" spans="1:20" ht="15">
      <c r="A35" t="s">
        <v>871</v>
      </c>
      <c r="D35" s="9">
        <v>106</v>
      </c>
      <c r="H35" t="s">
        <v>31</v>
      </c>
      <c r="L35" s="9">
        <v>3984</v>
      </c>
      <c r="P35" t="s">
        <v>31</v>
      </c>
      <c r="T35" s="9">
        <v>3984</v>
      </c>
    </row>
    <row r="36" spans="1:20" ht="15">
      <c r="A36" t="s">
        <v>864</v>
      </c>
      <c r="D36" t="s">
        <v>31</v>
      </c>
      <c r="H36" t="s">
        <v>31</v>
      </c>
      <c r="L36" s="9">
        <v>1000</v>
      </c>
      <c r="P36" t="s">
        <v>31</v>
      </c>
      <c r="T36" s="9">
        <v>1000</v>
      </c>
    </row>
    <row r="38" spans="4:20" ht="15">
      <c r="D38" s="9">
        <v>106</v>
      </c>
      <c r="H38" t="s">
        <v>31</v>
      </c>
      <c r="L38" s="9">
        <v>4984</v>
      </c>
      <c r="P38" t="s">
        <v>31</v>
      </c>
      <c r="T38" s="9">
        <v>4984</v>
      </c>
    </row>
    <row r="39" ht="15">
      <c r="A39" s="19" t="s">
        <v>872</v>
      </c>
    </row>
    <row r="40" spans="1:20" ht="15">
      <c r="A40" t="s">
        <v>310</v>
      </c>
      <c r="D40" s="9">
        <v>538</v>
      </c>
      <c r="H40" s="9">
        <v>3470</v>
      </c>
      <c r="L40" s="9">
        <v>251</v>
      </c>
      <c r="P40" s="9">
        <v>142</v>
      </c>
      <c r="T40" s="9">
        <v>3579</v>
      </c>
    </row>
    <row r="41" spans="1:20" ht="15">
      <c r="A41" t="s">
        <v>869</v>
      </c>
      <c r="D41" s="9">
        <v>24</v>
      </c>
      <c r="H41" s="9">
        <v>132</v>
      </c>
      <c r="L41" s="9">
        <v>10</v>
      </c>
      <c r="P41" s="9">
        <v>6</v>
      </c>
      <c r="T41" s="9">
        <v>136</v>
      </c>
    </row>
    <row r="42" spans="1:20" ht="15">
      <c r="A42" t="s">
        <v>863</v>
      </c>
      <c r="D42" t="s">
        <v>31</v>
      </c>
      <c r="H42" t="s">
        <v>31</v>
      </c>
      <c r="L42" s="9">
        <v>252</v>
      </c>
      <c r="P42" s="9">
        <v>138</v>
      </c>
      <c r="T42" s="9">
        <v>114</v>
      </c>
    </row>
    <row r="43" spans="1:20" ht="15">
      <c r="A43" t="s">
        <v>863</v>
      </c>
      <c r="D43" t="s">
        <v>31</v>
      </c>
      <c r="H43" t="s">
        <v>31</v>
      </c>
      <c r="L43" s="9">
        <v>309</v>
      </c>
      <c r="P43" s="9">
        <v>170</v>
      </c>
      <c r="T43" s="9">
        <v>139</v>
      </c>
    </row>
    <row r="44" spans="1:20" ht="15">
      <c r="A44" t="s">
        <v>863</v>
      </c>
      <c r="D44" t="s">
        <v>31</v>
      </c>
      <c r="H44" t="s">
        <v>31</v>
      </c>
      <c r="L44" t="s">
        <v>31</v>
      </c>
      <c r="P44" t="s">
        <v>31</v>
      </c>
      <c r="T44" t="s">
        <v>31</v>
      </c>
    </row>
    <row r="46" spans="4:20" ht="15">
      <c r="D46" s="9">
        <v>562</v>
      </c>
      <c r="H46" s="9">
        <v>3602</v>
      </c>
      <c r="L46" s="9">
        <v>822</v>
      </c>
      <c r="P46" s="9">
        <v>456</v>
      </c>
      <c r="T46" s="9">
        <v>3968</v>
      </c>
    </row>
    <row r="47" ht="15">
      <c r="A47" s="19" t="s">
        <v>873</v>
      </c>
    </row>
    <row r="48" spans="1:20" ht="15">
      <c r="A48" t="s">
        <v>264</v>
      </c>
      <c r="D48" s="9">
        <v>1066</v>
      </c>
      <c r="H48" s="9">
        <v>7450</v>
      </c>
      <c r="L48" s="9">
        <v>172</v>
      </c>
      <c r="P48" s="9">
        <v>5</v>
      </c>
      <c r="T48" s="9">
        <v>7617</v>
      </c>
    </row>
    <row r="49" spans="1:20" ht="15">
      <c r="A49" t="s">
        <v>863</v>
      </c>
      <c r="D49" s="9">
        <v>121</v>
      </c>
      <c r="H49" s="9">
        <v>4808</v>
      </c>
      <c r="L49" s="9">
        <v>558</v>
      </c>
      <c r="P49" s="15">
        <v>-1</v>
      </c>
      <c r="T49" s="9">
        <v>5367</v>
      </c>
    </row>
    <row r="51" spans="4:20" ht="15">
      <c r="D51" s="9">
        <v>1187</v>
      </c>
      <c r="H51" s="9">
        <v>12258</v>
      </c>
      <c r="L51" s="9">
        <v>730</v>
      </c>
      <c r="P51" s="9">
        <v>4</v>
      </c>
      <c r="T51" s="9">
        <v>12984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B7:E7"/>
    <mergeCell ref="F7:I7"/>
    <mergeCell ref="J7:M7"/>
    <mergeCell ref="N7:Q7"/>
    <mergeCell ref="R7:U7"/>
    <mergeCell ref="C9:D9"/>
    <mergeCell ref="G9:H9"/>
    <mergeCell ref="K9:L9"/>
    <mergeCell ref="O9:P9"/>
    <mergeCell ref="S9:T9"/>
    <mergeCell ref="B22:E22"/>
    <mergeCell ref="F22:I22"/>
    <mergeCell ref="J22:M22"/>
    <mergeCell ref="N22:Q22"/>
    <mergeCell ref="R22:U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T5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0" ht="39.75" customHeight="1">
      <c r="A5" s="8" t="s">
        <v>854</v>
      </c>
      <c r="C5" s="5" t="s">
        <v>855</v>
      </c>
      <c r="D5" s="5"/>
      <c r="G5" s="5" t="s">
        <v>856</v>
      </c>
      <c r="H5" s="5"/>
      <c r="K5" s="5" t="s">
        <v>857</v>
      </c>
      <c r="L5" s="5"/>
      <c r="O5" s="5" t="s">
        <v>858</v>
      </c>
      <c r="P5" s="5"/>
      <c r="S5" s="5" t="s">
        <v>859</v>
      </c>
      <c r="T5" s="5"/>
    </row>
    <row r="6" ht="15">
      <c r="A6" s="19" t="s">
        <v>874</v>
      </c>
    </row>
    <row r="7" spans="1:20" ht="15">
      <c r="A7" t="s">
        <v>264</v>
      </c>
      <c r="C7" s="3">
        <v>791</v>
      </c>
      <c r="D7" s="3"/>
      <c r="G7" s="3">
        <v>6211</v>
      </c>
      <c r="H7" s="3"/>
      <c r="K7" s="3">
        <v>56</v>
      </c>
      <c r="L7" s="3"/>
      <c r="O7" s="4" t="s">
        <v>32</v>
      </c>
      <c r="P7" s="4"/>
      <c r="S7" s="3">
        <v>6267</v>
      </c>
      <c r="T7" s="3"/>
    </row>
    <row r="8" spans="1:20" ht="15">
      <c r="A8" t="s">
        <v>863</v>
      </c>
      <c r="D8" t="s">
        <v>31</v>
      </c>
      <c r="H8" s="9">
        <v>1515</v>
      </c>
      <c r="L8" t="s">
        <v>31</v>
      </c>
      <c r="P8" s="9">
        <v>10</v>
      </c>
      <c r="T8" s="9">
        <v>1505</v>
      </c>
    </row>
    <row r="9" spans="1:20" ht="15">
      <c r="A9" t="s">
        <v>862</v>
      </c>
      <c r="D9" t="s">
        <v>31</v>
      </c>
      <c r="H9" s="9">
        <v>5237</v>
      </c>
      <c r="L9" t="s">
        <v>31</v>
      </c>
      <c r="P9" s="9">
        <v>38</v>
      </c>
      <c r="T9" s="9">
        <v>5199</v>
      </c>
    </row>
    <row r="11" spans="4:20" ht="15">
      <c r="D11" s="9">
        <v>791</v>
      </c>
      <c r="H11" s="9">
        <v>12963</v>
      </c>
      <c r="L11" s="9">
        <v>56</v>
      </c>
      <c r="P11" s="9">
        <v>48</v>
      </c>
      <c r="T11" s="9">
        <v>12971</v>
      </c>
    </row>
    <row r="12" ht="15">
      <c r="A12" s="19" t="s">
        <v>875</v>
      </c>
    </row>
    <row r="13" spans="1:20" ht="15">
      <c r="A13" t="s">
        <v>310</v>
      </c>
      <c r="D13" s="9">
        <v>190</v>
      </c>
      <c r="H13" s="9">
        <v>3750</v>
      </c>
      <c r="L13" s="9">
        <v>16</v>
      </c>
      <c r="P13" s="9">
        <v>3766</v>
      </c>
      <c r="T13" t="s">
        <v>31</v>
      </c>
    </row>
    <row r="14" spans="1:20" ht="15">
      <c r="A14" t="s">
        <v>869</v>
      </c>
      <c r="D14" s="9">
        <v>4</v>
      </c>
      <c r="H14" t="s">
        <v>31</v>
      </c>
      <c r="L14" s="9">
        <v>2</v>
      </c>
      <c r="P14" s="9">
        <v>2</v>
      </c>
      <c r="T14" t="s">
        <v>31</v>
      </c>
    </row>
    <row r="15" spans="1:20" ht="15">
      <c r="A15" t="s">
        <v>264</v>
      </c>
      <c r="D15" s="9">
        <v>870</v>
      </c>
      <c r="H15" s="9">
        <v>6250</v>
      </c>
      <c r="L15" s="9">
        <v>2294</v>
      </c>
      <c r="P15" s="9">
        <v>6</v>
      </c>
      <c r="T15" s="9">
        <v>8538</v>
      </c>
    </row>
    <row r="16" spans="1:20" ht="15">
      <c r="A16" t="s">
        <v>864</v>
      </c>
      <c r="D16" t="s">
        <v>31</v>
      </c>
      <c r="H16" s="9">
        <v>1444</v>
      </c>
      <c r="L16" s="9">
        <v>1149</v>
      </c>
      <c r="P16" t="s">
        <v>31</v>
      </c>
      <c r="T16" s="9">
        <v>2593</v>
      </c>
    </row>
    <row r="18" spans="4:20" ht="15">
      <c r="D18" s="9">
        <v>1064</v>
      </c>
      <c r="H18" s="9">
        <v>11444</v>
      </c>
      <c r="L18" s="9">
        <v>3461</v>
      </c>
      <c r="P18" s="9">
        <v>3774</v>
      </c>
      <c r="T18" s="9">
        <v>11131</v>
      </c>
    </row>
    <row r="19" ht="15">
      <c r="A19" s="19" t="s">
        <v>876</v>
      </c>
    </row>
    <row r="20" spans="1:20" ht="15">
      <c r="A20" t="s">
        <v>310</v>
      </c>
      <c r="D20" s="9">
        <v>1109</v>
      </c>
      <c r="H20" s="9">
        <v>8912</v>
      </c>
      <c r="L20" s="9">
        <v>88</v>
      </c>
      <c r="P20" s="9">
        <v>792</v>
      </c>
      <c r="T20" s="9">
        <v>8208</v>
      </c>
    </row>
    <row r="21" spans="1:20" ht="15">
      <c r="A21" t="s">
        <v>864</v>
      </c>
      <c r="D21" s="9">
        <v>151</v>
      </c>
      <c r="H21" s="9">
        <v>2475</v>
      </c>
      <c r="L21" s="9">
        <v>246</v>
      </c>
      <c r="P21" t="s">
        <v>31</v>
      </c>
      <c r="T21" s="9">
        <v>2721</v>
      </c>
    </row>
    <row r="23" spans="4:20" ht="15">
      <c r="D23" s="9">
        <v>1260</v>
      </c>
      <c r="H23" s="9">
        <v>11387</v>
      </c>
      <c r="L23" s="9">
        <v>334</v>
      </c>
      <c r="P23" s="9">
        <v>792</v>
      </c>
      <c r="T23" s="9">
        <v>10929</v>
      </c>
    </row>
    <row r="24" ht="15">
      <c r="A24" s="19" t="s">
        <v>813</v>
      </c>
    </row>
    <row r="25" spans="1:20" ht="15">
      <c r="A25" t="s">
        <v>264</v>
      </c>
      <c r="D25" s="9">
        <v>182</v>
      </c>
      <c r="H25" t="s">
        <v>31</v>
      </c>
      <c r="L25" s="9">
        <v>8414</v>
      </c>
      <c r="P25" t="s">
        <v>31</v>
      </c>
      <c r="T25" s="9">
        <v>8414</v>
      </c>
    </row>
    <row r="26" spans="1:20" ht="15">
      <c r="A26" t="s">
        <v>877</v>
      </c>
      <c r="D26" t="s">
        <v>31</v>
      </c>
      <c r="H26" t="s">
        <v>31</v>
      </c>
      <c r="L26" s="9">
        <v>3000</v>
      </c>
      <c r="P26" t="s">
        <v>31</v>
      </c>
      <c r="T26" s="9">
        <v>3000</v>
      </c>
    </row>
    <row r="27" spans="1:20" ht="15">
      <c r="A27" t="s">
        <v>878</v>
      </c>
      <c r="D27" t="s">
        <v>31</v>
      </c>
      <c r="H27" t="s">
        <v>31</v>
      </c>
      <c r="L27" s="9">
        <v>3000</v>
      </c>
      <c r="P27" t="s">
        <v>31</v>
      </c>
      <c r="T27" s="9">
        <v>3000</v>
      </c>
    </row>
    <row r="29" spans="4:20" ht="15">
      <c r="D29" s="9">
        <v>182</v>
      </c>
      <c r="H29" t="s">
        <v>31</v>
      </c>
      <c r="L29" s="9">
        <v>14414</v>
      </c>
      <c r="P29" t="s">
        <v>31</v>
      </c>
      <c r="T29" s="9">
        <v>14414</v>
      </c>
    </row>
    <row r="30" ht="15">
      <c r="A30" s="19" t="s">
        <v>879</v>
      </c>
    </row>
    <row r="31" spans="1:20" ht="15">
      <c r="A31" t="s">
        <v>264</v>
      </c>
      <c r="D31" s="9">
        <v>748</v>
      </c>
      <c r="H31" s="9">
        <v>6208</v>
      </c>
      <c r="L31" s="9">
        <v>10</v>
      </c>
      <c r="P31" s="9">
        <v>10</v>
      </c>
      <c r="T31" s="9">
        <v>6208</v>
      </c>
    </row>
    <row r="32" spans="1:20" ht="15">
      <c r="A32" t="s">
        <v>864</v>
      </c>
      <c r="D32" s="9">
        <v>269</v>
      </c>
      <c r="H32" s="9">
        <v>4280</v>
      </c>
      <c r="L32" s="9">
        <v>9470</v>
      </c>
      <c r="P32" t="s">
        <v>31</v>
      </c>
      <c r="T32" s="9">
        <v>13750</v>
      </c>
    </row>
    <row r="34" spans="4:20" ht="15">
      <c r="D34" s="9">
        <v>1017</v>
      </c>
      <c r="H34" s="9">
        <v>10488</v>
      </c>
      <c r="L34" s="9">
        <v>9480</v>
      </c>
      <c r="P34" s="9">
        <v>10</v>
      </c>
      <c r="T34" s="9">
        <v>19958</v>
      </c>
    </row>
    <row r="35" ht="15">
      <c r="A35" s="19" t="s">
        <v>880</v>
      </c>
    </row>
    <row r="36" spans="1:20" ht="15">
      <c r="A36" t="s">
        <v>264</v>
      </c>
      <c r="D36" s="9">
        <v>652</v>
      </c>
      <c r="H36" s="9">
        <v>10000</v>
      </c>
      <c r="L36" s="9">
        <v>26</v>
      </c>
      <c r="P36" s="9">
        <v>10026</v>
      </c>
      <c r="T36" t="s">
        <v>31</v>
      </c>
    </row>
    <row r="37" spans="1:20" ht="15">
      <c r="A37" t="s">
        <v>863</v>
      </c>
      <c r="D37" s="9">
        <v>159</v>
      </c>
      <c r="H37" s="9">
        <v>834</v>
      </c>
      <c r="L37" t="s">
        <v>31</v>
      </c>
      <c r="P37" s="9">
        <v>812</v>
      </c>
      <c r="T37" s="9">
        <v>22</v>
      </c>
    </row>
    <row r="38" spans="1:20" ht="15">
      <c r="A38" t="s">
        <v>864</v>
      </c>
      <c r="D38" t="s">
        <v>31</v>
      </c>
      <c r="H38" t="s">
        <v>31</v>
      </c>
      <c r="L38" s="9">
        <v>1</v>
      </c>
      <c r="P38" s="9">
        <v>1</v>
      </c>
      <c r="T38" t="s">
        <v>31</v>
      </c>
    </row>
    <row r="40" spans="4:20" ht="15">
      <c r="D40" s="9">
        <v>811</v>
      </c>
      <c r="H40" s="9">
        <v>10834</v>
      </c>
      <c r="L40" s="9">
        <v>27</v>
      </c>
      <c r="P40" s="9">
        <v>10839</v>
      </c>
      <c r="T40" s="9">
        <v>22</v>
      </c>
    </row>
    <row r="41" ht="15">
      <c r="A41" s="19" t="s">
        <v>881</v>
      </c>
    </row>
    <row r="42" ht="15">
      <c r="A42" s="19" t="s">
        <v>309</v>
      </c>
    </row>
    <row r="43" spans="1:20" ht="15">
      <c r="A43" t="s">
        <v>310</v>
      </c>
      <c r="D43" s="9">
        <v>527</v>
      </c>
      <c r="H43" t="s">
        <v>31</v>
      </c>
      <c r="L43" s="9">
        <v>10450</v>
      </c>
      <c r="P43" s="9">
        <v>26</v>
      </c>
      <c r="T43" s="9">
        <v>10424</v>
      </c>
    </row>
    <row r="44" spans="1:20" ht="15">
      <c r="A44" t="s">
        <v>869</v>
      </c>
      <c r="D44" s="9">
        <v>41</v>
      </c>
      <c r="H44" t="s">
        <v>31</v>
      </c>
      <c r="L44" s="9">
        <v>993</v>
      </c>
      <c r="P44" t="s">
        <v>31</v>
      </c>
      <c r="T44" s="9">
        <v>993</v>
      </c>
    </row>
    <row r="45" spans="1:20" ht="15">
      <c r="A45" t="s">
        <v>864</v>
      </c>
      <c r="D45" t="s">
        <v>31</v>
      </c>
      <c r="H45" t="s">
        <v>31</v>
      </c>
      <c r="L45" s="9">
        <v>600</v>
      </c>
      <c r="P45" t="s">
        <v>31</v>
      </c>
      <c r="T45" s="9">
        <v>600</v>
      </c>
    </row>
    <row r="47" spans="4:20" ht="15">
      <c r="D47" s="9">
        <v>568</v>
      </c>
      <c r="H47" t="s">
        <v>31</v>
      </c>
      <c r="L47" s="9">
        <v>12043</v>
      </c>
      <c r="P47" s="9">
        <v>26</v>
      </c>
      <c r="T47" s="9">
        <v>12017</v>
      </c>
    </row>
    <row r="48" ht="15">
      <c r="A48" s="19" t="s">
        <v>882</v>
      </c>
    </row>
    <row r="49" ht="15">
      <c r="A49" s="19" t="s">
        <v>295</v>
      </c>
    </row>
    <row r="50" spans="1:20" ht="15">
      <c r="A50" t="s">
        <v>264</v>
      </c>
      <c r="D50" s="9">
        <v>1018</v>
      </c>
      <c r="H50" s="9">
        <v>6987</v>
      </c>
      <c r="L50" s="9">
        <v>194</v>
      </c>
      <c r="P50" t="s">
        <v>31</v>
      </c>
      <c r="T50" s="9">
        <v>7181</v>
      </c>
    </row>
    <row r="51" spans="1:20" ht="15">
      <c r="A51" t="s">
        <v>864</v>
      </c>
      <c r="D51" t="s">
        <v>31</v>
      </c>
      <c r="H51" s="9">
        <v>1000</v>
      </c>
      <c r="L51" t="s">
        <v>31</v>
      </c>
      <c r="P51" s="9">
        <v>322</v>
      </c>
      <c r="T51" s="9">
        <v>678</v>
      </c>
    </row>
    <row r="53" spans="4:20" ht="15">
      <c r="D53" s="9">
        <v>1018</v>
      </c>
      <c r="H53" s="9">
        <v>7987</v>
      </c>
      <c r="L53" s="9">
        <v>194</v>
      </c>
      <c r="P53" s="9">
        <v>322</v>
      </c>
      <c r="T53" s="9">
        <v>7859</v>
      </c>
    </row>
    <row r="54" ht="15">
      <c r="A54" s="19" t="s">
        <v>883</v>
      </c>
    </row>
    <row r="55" spans="1:20" ht="15">
      <c r="A55" t="s">
        <v>264</v>
      </c>
      <c r="D55" s="9">
        <v>1168</v>
      </c>
      <c r="H55" s="9">
        <v>8494</v>
      </c>
      <c r="L55" s="9">
        <v>6</v>
      </c>
      <c r="P55" s="9">
        <v>1506</v>
      </c>
      <c r="T55" s="9">
        <v>6994</v>
      </c>
    </row>
    <row r="56" spans="1:20" ht="15">
      <c r="A56" t="s">
        <v>864</v>
      </c>
      <c r="D56" t="s">
        <v>31</v>
      </c>
      <c r="H56" s="9">
        <v>434</v>
      </c>
      <c r="L56" t="s">
        <v>31</v>
      </c>
      <c r="P56" s="9">
        <v>192</v>
      </c>
      <c r="T56" s="9">
        <v>242</v>
      </c>
    </row>
    <row r="58" spans="4:20" ht="15">
      <c r="D58" s="9">
        <v>1168</v>
      </c>
      <c r="H58" s="9">
        <v>8928</v>
      </c>
      <c r="L58" s="9">
        <v>6</v>
      </c>
      <c r="P58" s="9">
        <v>1698</v>
      </c>
      <c r="T58" s="9">
        <v>7236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20" ht="39.75" customHeight="1">
      <c r="A5" s="8" t="s">
        <v>854</v>
      </c>
      <c r="C5" s="5" t="s">
        <v>855</v>
      </c>
      <c r="D5" s="5"/>
      <c r="G5" s="5" t="s">
        <v>856</v>
      </c>
      <c r="H5" s="5"/>
      <c r="K5" s="5" t="s">
        <v>857</v>
      </c>
      <c r="L5" s="5"/>
      <c r="O5" s="5" t="s">
        <v>858</v>
      </c>
      <c r="P5" s="5"/>
      <c r="S5" s="5" t="s">
        <v>859</v>
      </c>
      <c r="T5" s="5"/>
    </row>
    <row r="6" ht="15">
      <c r="A6" s="19" t="s">
        <v>884</v>
      </c>
    </row>
    <row r="7" spans="1:20" ht="15">
      <c r="A7" t="s">
        <v>864</v>
      </c>
      <c r="C7" s="3">
        <v>54</v>
      </c>
      <c r="D7" s="3"/>
      <c r="G7" s="3">
        <v>191</v>
      </c>
      <c r="H7" s="3"/>
      <c r="K7" s="4" t="s">
        <v>32</v>
      </c>
      <c r="L7" s="4"/>
      <c r="O7" s="3">
        <v>191</v>
      </c>
      <c r="P7" s="3"/>
      <c r="S7" s="4" t="s">
        <v>32</v>
      </c>
      <c r="T7" s="4"/>
    </row>
    <row r="9" spans="4:20" ht="15">
      <c r="D9" s="9">
        <v>54</v>
      </c>
      <c r="H9" s="9">
        <v>191</v>
      </c>
      <c r="L9" t="s">
        <v>31</v>
      </c>
      <c r="P9" s="9">
        <v>191</v>
      </c>
      <c r="T9" t="s">
        <v>31</v>
      </c>
    </row>
    <row r="10" ht="15">
      <c r="A10" s="19" t="s">
        <v>885</v>
      </c>
    </row>
    <row r="11" spans="1:20" ht="15">
      <c r="A11" t="s">
        <v>264</v>
      </c>
      <c r="D11" s="9">
        <v>1352</v>
      </c>
      <c r="H11" s="9">
        <v>10277</v>
      </c>
      <c r="L11" s="9">
        <v>121</v>
      </c>
      <c r="P11" s="9">
        <v>10398</v>
      </c>
      <c r="T11" t="s">
        <v>31</v>
      </c>
    </row>
    <row r="12" spans="1:20" ht="15">
      <c r="A12" t="s">
        <v>864</v>
      </c>
      <c r="D12" s="9">
        <v>774</v>
      </c>
      <c r="H12" s="9">
        <v>2043</v>
      </c>
      <c r="L12" s="9">
        <v>1874</v>
      </c>
      <c r="P12" s="9">
        <v>1019</v>
      </c>
      <c r="T12" s="9">
        <v>2898</v>
      </c>
    </row>
    <row r="14" spans="4:20" ht="15">
      <c r="D14" s="9">
        <v>2126</v>
      </c>
      <c r="H14" s="9">
        <v>12320</v>
      </c>
      <c r="L14" s="9">
        <v>1995</v>
      </c>
      <c r="P14" s="9">
        <v>11417</v>
      </c>
      <c r="T14" s="9">
        <v>2898</v>
      </c>
    </row>
    <row r="16" spans="1:20" ht="15">
      <c r="A16" s="8" t="s">
        <v>886</v>
      </c>
      <c r="C16" s="3">
        <v>13118</v>
      </c>
      <c r="D16" s="3"/>
      <c r="G16" s="3">
        <v>111846</v>
      </c>
      <c r="H16" s="3"/>
      <c r="K16" s="3">
        <v>50003</v>
      </c>
      <c r="L16" s="3"/>
      <c r="O16" s="3">
        <v>29836</v>
      </c>
      <c r="P16" s="3"/>
      <c r="S16" s="3">
        <v>132013</v>
      </c>
      <c r="T16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3:24" ht="39.75" customHeight="1">
      <c r="C5" s="5" t="s">
        <v>887</v>
      </c>
      <c r="D5" s="5"/>
      <c r="G5" s="5" t="s">
        <v>888</v>
      </c>
      <c r="H5" s="5"/>
      <c r="K5" s="1" t="s">
        <v>161</v>
      </c>
      <c r="L5" s="1"/>
      <c r="O5" s="1" t="s">
        <v>162</v>
      </c>
      <c r="P5" s="1"/>
      <c r="S5" s="5" t="s">
        <v>889</v>
      </c>
      <c r="T5" s="5"/>
      <c r="W5" s="1" t="s">
        <v>164</v>
      </c>
      <c r="X5" s="1"/>
    </row>
    <row r="6" spans="1:24" ht="15">
      <c r="A6" s="8" t="s">
        <v>890</v>
      </c>
      <c r="C6" s="3">
        <v>273711</v>
      </c>
      <c r="D6" s="3"/>
      <c r="G6" s="3">
        <v>74286</v>
      </c>
      <c r="H6" s="3"/>
      <c r="K6" s="3">
        <v>42886</v>
      </c>
      <c r="L6" s="3"/>
      <c r="O6" s="3">
        <v>5472</v>
      </c>
      <c r="P6" s="3"/>
      <c r="S6" s="4" t="s">
        <v>32</v>
      </c>
      <c r="T6" s="4"/>
      <c r="W6" s="3">
        <v>396355</v>
      </c>
      <c r="X6" s="3"/>
    </row>
    <row r="7" spans="1:24" ht="15">
      <c r="A7" t="s">
        <v>891</v>
      </c>
      <c r="D7" s="9">
        <v>155</v>
      </c>
      <c r="H7" t="s">
        <v>31</v>
      </c>
      <c r="L7" s="9">
        <v>9376</v>
      </c>
      <c r="P7" t="s">
        <v>31</v>
      </c>
      <c r="T7" t="s">
        <v>31</v>
      </c>
      <c r="X7" s="9">
        <v>9531</v>
      </c>
    </row>
    <row r="8" spans="1:24" ht="15">
      <c r="A8" t="s">
        <v>892</v>
      </c>
      <c r="D8" s="15">
        <v>-9796</v>
      </c>
      <c r="H8" s="9">
        <v>180</v>
      </c>
      <c r="L8" s="15">
        <v>-4015</v>
      </c>
      <c r="P8" s="9">
        <v>3545</v>
      </c>
      <c r="T8" t="s">
        <v>31</v>
      </c>
      <c r="X8" s="15">
        <v>-10086</v>
      </c>
    </row>
    <row r="9" spans="1:24" ht="15">
      <c r="A9" t="s">
        <v>718</v>
      </c>
      <c r="D9" s="9">
        <v>98050</v>
      </c>
      <c r="H9" s="9">
        <v>28341</v>
      </c>
      <c r="L9" s="9">
        <v>9496</v>
      </c>
      <c r="P9" s="9">
        <v>216</v>
      </c>
      <c r="T9" s="9">
        <v>277</v>
      </c>
      <c r="X9" s="9">
        <v>136380</v>
      </c>
    </row>
    <row r="10" spans="1:24" ht="15">
      <c r="A10" t="s">
        <v>719</v>
      </c>
      <c r="D10" s="15">
        <v>-66420</v>
      </c>
      <c r="H10" s="15">
        <v>-15162</v>
      </c>
      <c r="L10" s="15">
        <v>-13012</v>
      </c>
      <c r="P10" t="s">
        <v>31</v>
      </c>
      <c r="T10" s="15">
        <v>-92</v>
      </c>
      <c r="X10" s="15">
        <v>-94686</v>
      </c>
    </row>
    <row r="11" spans="1:24" ht="15">
      <c r="A11" s="2" t="s">
        <v>715</v>
      </c>
      <c r="D11" s="9">
        <v>4170</v>
      </c>
      <c r="H11" s="9">
        <v>813</v>
      </c>
      <c r="L11" s="9">
        <v>187</v>
      </c>
      <c r="P11" t="s">
        <v>31</v>
      </c>
      <c r="T11" t="s">
        <v>31</v>
      </c>
      <c r="X11" s="9">
        <v>5170</v>
      </c>
    </row>
    <row r="12" spans="1:24" ht="15">
      <c r="A12" t="s">
        <v>720</v>
      </c>
      <c r="D12" s="15">
        <v>-485</v>
      </c>
      <c r="H12" s="15">
        <v>-260</v>
      </c>
      <c r="L12" s="15">
        <v>-25</v>
      </c>
      <c r="P12" t="s">
        <v>31</v>
      </c>
      <c r="T12" t="s">
        <v>31</v>
      </c>
      <c r="X12" s="15">
        <v>-770</v>
      </c>
    </row>
    <row r="13" spans="1:24" ht="15">
      <c r="A13" t="s">
        <v>717</v>
      </c>
      <c r="D13" s="9">
        <v>514</v>
      </c>
      <c r="H13" s="9">
        <v>280</v>
      </c>
      <c r="L13" s="9">
        <v>3</v>
      </c>
      <c r="P13" t="s">
        <v>31</v>
      </c>
      <c r="T13" t="s">
        <v>31</v>
      </c>
      <c r="X13" s="9">
        <v>797</v>
      </c>
    </row>
    <row r="14" spans="1:24" ht="15">
      <c r="A14" t="s">
        <v>716</v>
      </c>
      <c r="D14" s="9">
        <v>568</v>
      </c>
      <c r="H14" s="9">
        <v>7</v>
      </c>
      <c r="L14" s="9">
        <v>3</v>
      </c>
      <c r="P14" t="s">
        <v>31</v>
      </c>
      <c r="T14" t="s">
        <v>31</v>
      </c>
      <c r="X14" s="9">
        <v>578</v>
      </c>
    </row>
    <row r="16" spans="1:24" ht="15">
      <c r="A16" s="8" t="s">
        <v>893</v>
      </c>
      <c r="C16" s="3">
        <v>300467</v>
      </c>
      <c r="D16" s="3"/>
      <c r="G16" s="3">
        <v>88485</v>
      </c>
      <c r="H16" s="3"/>
      <c r="K16" s="3">
        <v>44899</v>
      </c>
      <c r="L16" s="3"/>
      <c r="O16" s="3">
        <v>9233</v>
      </c>
      <c r="P16" s="3"/>
      <c r="S16" s="3">
        <v>185</v>
      </c>
      <c r="T16" s="3"/>
      <c r="W16" s="3">
        <v>443269</v>
      </c>
      <c r="X16" s="3"/>
    </row>
    <row r="17" spans="1:24" ht="15">
      <c r="A17" t="s">
        <v>102</v>
      </c>
      <c r="D17" s="15">
        <v>-14057</v>
      </c>
      <c r="H17" t="s">
        <v>31</v>
      </c>
      <c r="L17" s="9">
        <v>497</v>
      </c>
      <c r="P17" s="15">
        <v>-275</v>
      </c>
      <c r="T17" t="s">
        <v>31</v>
      </c>
      <c r="X17" s="15">
        <v>-13835</v>
      </c>
    </row>
    <row r="18" spans="1:24" ht="15">
      <c r="A18" t="s">
        <v>103</v>
      </c>
      <c r="D18" s="9">
        <v>8535</v>
      </c>
      <c r="H18" s="15">
        <v>-3648</v>
      </c>
      <c r="L18" s="9">
        <v>23394</v>
      </c>
      <c r="P18" s="9">
        <v>913</v>
      </c>
      <c r="T18" s="15">
        <v>-185</v>
      </c>
      <c r="X18" s="9">
        <v>29009</v>
      </c>
    </row>
    <row r="19" spans="1:24" ht="15">
      <c r="A19" t="s">
        <v>718</v>
      </c>
      <c r="D19" s="9">
        <v>143444</v>
      </c>
      <c r="H19" s="9">
        <v>37449</v>
      </c>
      <c r="L19" s="9">
        <v>16577</v>
      </c>
      <c r="P19" s="9">
        <v>331</v>
      </c>
      <c r="T19" t="s">
        <v>31</v>
      </c>
      <c r="X19" s="9">
        <v>197801</v>
      </c>
    </row>
    <row r="20" spans="1:24" ht="15">
      <c r="A20" t="s">
        <v>719</v>
      </c>
      <c r="D20" s="15">
        <v>-78690</v>
      </c>
      <c r="H20" s="15">
        <v>-44128</v>
      </c>
      <c r="L20" s="15">
        <v>-14689</v>
      </c>
      <c r="P20" s="15">
        <v>-1</v>
      </c>
      <c r="T20" t="s">
        <v>31</v>
      </c>
      <c r="X20" s="15">
        <v>-137508</v>
      </c>
    </row>
    <row r="21" spans="1:24" ht="15">
      <c r="A21" s="2" t="s">
        <v>715</v>
      </c>
      <c r="D21" s="9">
        <v>3975</v>
      </c>
      <c r="H21" s="9">
        <v>1243</v>
      </c>
      <c r="L21" s="9">
        <v>162</v>
      </c>
      <c r="P21" t="s">
        <v>31</v>
      </c>
      <c r="T21" t="s">
        <v>31</v>
      </c>
      <c r="X21" s="9">
        <v>5380</v>
      </c>
    </row>
    <row r="22" spans="1:24" ht="15">
      <c r="A22" t="s">
        <v>720</v>
      </c>
      <c r="D22" s="15">
        <v>-841</v>
      </c>
      <c r="H22" s="15">
        <v>-183</v>
      </c>
      <c r="L22" t="s">
        <v>31</v>
      </c>
      <c r="P22" t="s">
        <v>31</v>
      </c>
      <c r="T22" t="s">
        <v>31</v>
      </c>
      <c r="X22" s="15">
        <v>-1024</v>
      </c>
    </row>
    <row r="23" spans="1:24" ht="15">
      <c r="A23" t="s">
        <v>717</v>
      </c>
      <c r="D23" s="9">
        <v>582</v>
      </c>
      <c r="H23" s="9">
        <v>540</v>
      </c>
      <c r="L23" s="9">
        <v>6</v>
      </c>
      <c r="P23" t="s">
        <v>31</v>
      </c>
      <c r="T23" t="s">
        <v>31</v>
      </c>
      <c r="X23" s="9">
        <v>1128</v>
      </c>
    </row>
    <row r="24" spans="1:24" ht="15">
      <c r="A24" t="s">
        <v>716</v>
      </c>
      <c r="D24" s="9">
        <v>231</v>
      </c>
      <c r="H24" t="s">
        <v>31</v>
      </c>
      <c r="L24" s="9">
        <v>3</v>
      </c>
      <c r="P24" t="s">
        <v>31</v>
      </c>
      <c r="T24" t="s">
        <v>31</v>
      </c>
      <c r="X24" s="9">
        <v>234</v>
      </c>
    </row>
    <row r="26" spans="1:24" ht="15">
      <c r="A26" s="8" t="s">
        <v>894</v>
      </c>
      <c r="C26" s="3">
        <v>363646</v>
      </c>
      <c r="D26" s="3"/>
      <c r="G26" s="3">
        <v>79758</v>
      </c>
      <c r="H26" s="3"/>
      <c r="K26" s="3">
        <v>70849</v>
      </c>
      <c r="L26" s="3"/>
      <c r="O26" s="3">
        <v>10201</v>
      </c>
      <c r="P26" s="3"/>
      <c r="S26" s="4" t="s">
        <v>32</v>
      </c>
      <c r="T26" s="4"/>
      <c r="W26" s="3">
        <v>524454</v>
      </c>
      <c r="X26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3:11" ht="39.75" customHeight="1">
      <c r="C5" s="5" t="s">
        <v>895</v>
      </c>
      <c r="D5" s="5"/>
      <c r="G5" s="8" t="s">
        <v>896</v>
      </c>
      <c r="I5" s="8" t="s">
        <v>897</v>
      </c>
      <c r="K5" s="18" t="s">
        <v>898</v>
      </c>
    </row>
    <row r="6" ht="15">
      <c r="A6" t="s">
        <v>899</v>
      </c>
    </row>
    <row r="7" spans="1:11" ht="15">
      <c r="A7" t="s">
        <v>155</v>
      </c>
      <c r="C7" s="3">
        <v>355232</v>
      </c>
      <c r="D7" s="3"/>
      <c r="G7" t="s">
        <v>900</v>
      </c>
      <c r="I7" t="s">
        <v>901</v>
      </c>
      <c r="K7" t="s">
        <v>902</v>
      </c>
    </row>
    <row r="8" spans="4:11" ht="15">
      <c r="D8" s="9">
        <v>8414</v>
      </c>
      <c r="G8" t="s">
        <v>903</v>
      </c>
      <c r="I8" t="s">
        <v>904</v>
      </c>
      <c r="K8" t="s">
        <v>905</v>
      </c>
    </row>
    <row r="9" spans="1:11" ht="15">
      <c r="A9" t="s">
        <v>160</v>
      </c>
      <c r="D9" s="9">
        <v>71693</v>
      </c>
      <c r="G9" t="s">
        <v>906</v>
      </c>
      <c r="I9" t="s">
        <v>907</v>
      </c>
      <c r="K9" t="s">
        <v>908</v>
      </c>
    </row>
    <row r="10" spans="4:11" ht="15">
      <c r="D10" s="9">
        <v>8065</v>
      </c>
      <c r="G10" t="s">
        <v>903</v>
      </c>
      <c r="I10" t="s">
        <v>909</v>
      </c>
      <c r="K10" t="s">
        <v>910</v>
      </c>
    </row>
    <row r="11" ht="15">
      <c r="A11" t="s">
        <v>911</v>
      </c>
    </row>
    <row r="12" spans="1:11" ht="15">
      <c r="A12" t="s">
        <v>161</v>
      </c>
      <c r="D12" s="9">
        <v>64596</v>
      </c>
      <c r="G12" t="s">
        <v>903</v>
      </c>
      <c r="I12" t="s">
        <v>912</v>
      </c>
      <c r="K12" t="s">
        <v>913</v>
      </c>
    </row>
    <row r="13" spans="4:11" ht="15">
      <c r="D13" s="9">
        <v>6253</v>
      </c>
      <c r="G13" t="s">
        <v>903</v>
      </c>
      <c r="I13" t="s">
        <v>914</v>
      </c>
      <c r="K13" t="s">
        <v>915</v>
      </c>
    </row>
    <row r="14" spans="1:11" ht="15">
      <c r="A14" t="s">
        <v>162</v>
      </c>
      <c r="D14" s="9">
        <v>10201</v>
      </c>
      <c r="G14" t="s">
        <v>903</v>
      </c>
      <c r="I14" t="s">
        <v>912</v>
      </c>
      <c r="K14" t="s">
        <v>916</v>
      </c>
    </row>
    <row r="15" spans="1:11" ht="15">
      <c r="A15" t="s">
        <v>163</v>
      </c>
      <c r="D15" t="s">
        <v>31</v>
      </c>
      <c r="G15" t="s">
        <v>906</v>
      </c>
      <c r="I15" t="s">
        <v>907</v>
      </c>
      <c r="K15" t="s">
        <v>248</v>
      </c>
    </row>
    <row r="16" spans="2:11" ht="1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3:11" ht="39.75" customHeight="1">
      <c r="C17" s="5" t="s">
        <v>917</v>
      </c>
      <c r="D17" s="5"/>
      <c r="G17" s="8" t="s">
        <v>896</v>
      </c>
      <c r="I17" s="8" t="s">
        <v>897</v>
      </c>
      <c r="K17" s="18" t="s">
        <v>898</v>
      </c>
    </row>
    <row r="18" ht="15">
      <c r="A18" t="s">
        <v>899</v>
      </c>
    </row>
    <row r="19" spans="1:11" ht="15">
      <c r="A19" t="s">
        <v>155</v>
      </c>
      <c r="C19" s="3">
        <v>299849</v>
      </c>
      <c r="D19" s="3"/>
      <c r="G19" t="s">
        <v>906</v>
      </c>
      <c r="I19" t="s">
        <v>901</v>
      </c>
      <c r="K19" t="s">
        <v>918</v>
      </c>
    </row>
    <row r="20" spans="4:11" ht="15">
      <c r="D20" s="9">
        <v>618</v>
      </c>
      <c r="G20" t="s">
        <v>903</v>
      </c>
      <c r="I20" t="s">
        <v>912</v>
      </c>
      <c r="K20" t="s">
        <v>919</v>
      </c>
    </row>
    <row r="21" spans="1:11" ht="15">
      <c r="A21" t="s">
        <v>160</v>
      </c>
      <c r="D21" s="9">
        <v>88485</v>
      </c>
      <c r="G21" t="s">
        <v>906</v>
      </c>
      <c r="I21" t="s">
        <v>907</v>
      </c>
      <c r="K21" t="s">
        <v>920</v>
      </c>
    </row>
    <row r="22" ht="15">
      <c r="A22" t="s">
        <v>911</v>
      </c>
    </row>
    <row r="23" spans="1:11" ht="15">
      <c r="A23" t="s">
        <v>161</v>
      </c>
      <c r="D23" s="9">
        <v>44899</v>
      </c>
      <c r="G23" t="s">
        <v>903</v>
      </c>
      <c r="I23" t="s">
        <v>912</v>
      </c>
      <c r="K23" t="s">
        <v>921</v>
      </c>
    </row>
    <row r="24" spans="1:11" ht="15">
      <c r="A24" t="s">
        <v>162</v>
      </c>
      <c r="D24" s="9">
        <v>9233</v>
      </c>
      <c r="G24" t="s">
        <v>903</v>
      </c>
      <c r="I24" t="s">
        <v>912</v>
      </c>
      <c r="K24" t="s">
        <v>922</v>
      </c>
    </row>
    <row r="25" spans="1:11" ht="15">
      <c r="A25" t="s">
        <v>163</v>
      </c>
      <c r="D25" s="9">
        <v>185</v>
      </c>
      <c r="G25" t="s">
        <v>906</v>
      </c>
      <c r="I25" t="s">
        <v>907</v>
      </c>
      <c r="K25" t="s">
        <v>923</v>
      </c>
    </row>
  </sheetData>
  <sheetProtection selectLockedCells="1" selectUnlockedCells="1"/>
  <mergeCells count="9">
    <mergeCell ref="A2:F2"/>
    <mergeCell ref="C5:D5"/>
    <mergeCell ref="C7:D7"/>
    <mergeCell ref="B16:E16"/>
    <mergeCell ref="F16:G16"/>
    <mergeCell ref="H16:I16"/>
    <mergeCell ref="J16:K16"/>
    <mergeCell ref="C17:D17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16" ht="39.75" customHeight="1">
      <c r="A5" s="18" t="s">
        <v>924</v>
      </c>
      <c r="C5" s="5" t="s">
        <v>925</v>
      </c>
      <c r="D5" s="5"/>
      <c r="G5" s="5" t="s">
        <v>926</v>
      </c>
      <c r="H5" s="5"/>
      <c r="K5" s="5" t="s">
        <v>140</v>
      </c>
      <c r="L5" s="5"/>
      <c r="O5" s="5" t="s">
        <v>148</v>
      </c>
      <c r="P5" s="5"/>
    </row>
    <row r="6" spans="1:16" ht="15">
      <c r="A6" t="s">
        <v>927</v>
      </c>
      <c r="D6" t="s">
        <v>928</v>
      </c>
      <c r="H6" t="s">
        <v>929</v>
      </c>
      <c r="K6" s="3">
        <v>24750</v>
      </c>
      <c r="L6" s="3"/>
      <c r="O6" s="3">
        <v>24750</v>
      </c>
      <c r="P6" s="3"/>
    </row>
    <row r="7" spans="1:16" ht="15">
      <c r="A7" t="s">
        <v>930</v>
      </c>
      <c r="D7" t="s">
        <v>931</v>
      </c>
      <c r="H7" s="12">
        <v>6.442</v>
      </c>
      <c r="L7" s="9">
        <v>11950</v>
      </c>
      <c r="P7" s="9">
        <v>11950</v>
      </c>
    </row>
    <row r="8" spans="1:16" ht="15">
      <c r="A8" t="s">
        <v>932</v>
      </c>
      <c r="D8" t="s">
        <v>933</v>
      </c>
      <c r="H8" s="12">
        <v>5.337</v>
      </c>
      <c r="L8" s="9">
        <v>19750</v>
      </c>
      <c r="P8" s="9">
        <v>19750</v>
      </c>
    </row>
    <row r="9" spans="1:16" ht="15">
      <c r="A9" t="s">
        <v>934</v>
      </c>
      <c r="D9" t="s">
        <v>935</v>
      </c>
      <c r="H9" s="12">
        <v>4.95</v>
      </c>
      <c r="L9" s="9">
        <v>10000</v>
      </c>
      <c r="P9" s="9">
        <v>10000</v>
      </c>
    </row>
    <row r="10" spans="1:16" ht="15">
      <c r="A10" t="s">
        <v>936</v>
      </c>
      <c r="D10" t="s">
        <v>937</v>
      </c>
      <c r="H10" s="12">
        <v>4.825</v>
      </c>
      <c r="L10" s="9">
        <v>13000</v>
      </c>
      <c r="P10" s="9">
        <v>13000</v>
      </c>
    </row>
    <row r="11" spans="1:16" ht="15">
      <c r="A11" t="s">
        <v>938</v>
      </c>
      <c r="D11" t="s">
        <v>939</v>
      </c>
      <c r="H11" s="12">
        <v>3.932</v>
      </c>
      <c r="L11" s="9">
        <v>12500</v>
      </c>
      <c r="P11" s="9">
        <v>12500</v>
      </c>
    </row>
    <row r="12" spans="1:16" ht="15">
      <c r="A12" t="s">
        <v>940</v>
      </c>
      <c r="D12" t="s">
        <v>941</v>
      </c>
      <c r="H12" s="12">
        <v>4.801</v>
      </c>
      <c r="L12" s="9">
        <v>1550</v>
      </c>
      <c r="P12" s="9">
        <v>1550</v>
      </c>
    </row>
    <row r="13" spans="1:16" ht="15">
      <c r="A13" t="s">
        <v>942</v>
      </c>
      <c r="D13" t="s">
        <v>943</v>
      </c>
      <c r="H13" s="12">
        <v>3.594</v>
      </c>
      <c r="L13" s="9">
        <v>3250</v>
      </c>
      <c r="P13" s="9">
        <v>3250</v>
      </c>
    </row>
    <row r="14" spans="1:16" ht="15">
      <c r="A14" t="s">
        <v>944</v>
      </c>
      <c r="D14" t="s">
        <v>945</v>
      </c>
      <c r="H14" s="12">
        <v>3.483</v>
      </c>
      <c r="L14" s="9">
        <v>3250</v>
      </c>
      <c r="P14" s="9">
        <v>3250</v>
      </c>
    </row>
    <row r="15" spans="1:16" ht="15">
      <c r="A15" t="s">
        <v>944</v>
      </c>
      <c r="D15" t="s">
        <v>945</v>
      </c>
      <c r="H15" s="12">
        <v>3.051</v>
      </c>
      <c r="L15" s="9">
        <v>19000</v>
      </c>
      <c r="P15" s="9">
        <v>19000</v>
      </c>
    </row>
    <row r="16" spans="1:16" ht="15">
      <c r="A16" t="s">
        <v>946</v>
      </c>
      <c r="D16" t="s">
        <v>947</v>
      </c>
      <c r="H16" s="12">
        <v>2.5300000000000002</v>
      </c>
      <c r="L16" s="9">
        <v>11000</v>
      </c>
      <c r="P16" s="9">
        <v>11000</v>
      </c>
    </row>
    <row r="17" spans="1:16" ht="15">
      <c r="A17" t="s">
        <v>946</v>
      </c>
      <c r="D17" t="s">
        <v>947</v>
      </c>
      <c r="H17" s="12">
        <v>3.049</v>
      </c>
      <c r="L17" s="9">
        <v>11500</v>
      </c>
      <c r="P17" s="9">
        <v>11500</v>
      </c>
    </row>
    <row r="18" spans="1:16" ht="15">
      <c r="A18" t="s">
        <v>948</v>
      </c>
      <c r="D18" t="s">
        <v>949</v>
      </c>
      <c r="H18" s="12">
        <v>3.155</v>
      </c>
      <c r="L18" s="9">
        <v>3000</v>
      </c>
      <c r="P18" s="9">
        <v>3000</v>
      </c>
    </row>
    <row r="19" spans="1:16" ht="15">
      <c r="A19" t="s">
        <v>950</v>
      </c>
      <c r="D19" t="s">
        <v>951</v>
      </c>
      <c r="H19" s="12">
        <v>3.775</v>
      </c>
      <c r="L19" s="9">
        <v>1000</v>
      </c>
      <c r="P19" s="9">
        <v>1000</v>
      </c>
    </row>
    <row r="20" spans="1:16" ht="15">
      <c r="A20" t="s">
        <v>952</v>
      </c>
      <c r="D20" t="s">
        <v>953</v>
      </c>
      <c r="H20" s="12">
        <v>3.321</v>
      </c>
      <c r="L20" s="9">
        <v>5500</v>
      </c>
      <c r="P20" s="9">
        <v>5500</v>
      </c>
    </row>
    <row r="21" spans="1:16" ht="15">
      <c r="A21" t="s">
        <v>952</v>
      </c>
      <c r="D21" t="s">
        <v>953</v>
      </c>
      <c r="H21" s="12">
        <v>3.277</v>
      </c>
      <c r="L21" s="9">
        <v>22500</v>
      </c>
      <c r="P21" s="9">
        <v>22500</v>
      </c>
    </row>
    <row r="22" spans="1:16" ht="15">
      <c r="A22" t="s">
        <v>954</v>
      </c>
      <c r="D22" t="s">
        <v>955</v>
      </c>
      <c r="H22" s="12">
        <v>3.571</v>
      </c>
      <c r="L22" s="9">
        <v>16700</v>
      </c>
      <c r="P22" s="9">
        <v>16700</v>
      </c>
    </row>
    <row r="23" spans="1:16" ht="15">
      <c r="A23" t="s">
        <v>956</v>
      </c>
      <c r="D23" t="s">
        <v>957</v>
      </c>
      <c r="H23" s="12">
        <v>3.267</v>
      </c>
      <c r="L23" s="9">
        <v>1500</v>
      </c>
      <c r="P23" s="9">
        <v>1500</v>
      </c>
    </row>
    <row r="24" spans="1:16" ht="15">
      <c r="A24" t="s">
        <v>956</v>
      </c>
      <c r="D24" t="s">
        <v>957</v>
      </c>
      <c r="H24" s="12">
        <v>3.249</v>
      </c>
      <c r="L24" s="9">
        <v>21800</v>
      </c>
      <c r="P24" s="9">
        <v>21800</v>
      </c>
    </row>
    <row r="25" spans="1:16" ht="15">
      <c r="A25" t="s">
        <v>958</v>
      </c>
      <c r="D25" t="s">
        <v>959</v>
      </c>
      <c r="H25" s="12">
        <v>2.793</v>
      </c>
      <c r="L25" s="9">
        <v>500</v>
      </c>
      <c r="P25" t="s">
        <v>31</v>
      </c>
    </row>
    <row r="26" spans="1:16" ht="15">
      <c r="A26" s="15">
        <v>-2</v>
      </c>
      <c r="D26" s="15">
        <v>-2</v>
      </c>
      <c r="H26" s="15">
        <v>-2</v>
      </c>
      <c r="L26" s="9">
        <v>10000</v>
      </c>
      <c r="P26" t="s">
        <v>31</v>
      </c>
    </row>
    <row r="28" spans="1:16" ht="15">
      <c r="A28" s="8" t="s">
        <v>960</v>
      </c>
      <c r="K28" s="3">
        <v>224000</v>
      </c>
      <c r="L28" s="3"/>
      <c r="O28" s="3">
        <v>213500</v>
      </c>
      <c r="P28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3:20" ht="15">
      <c r="C5" s="1" t="s">
        <v>91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72</v>
      </c>
      <c r="D6" s="1"/>
      <c r="G6" s="1" t="s">
        <v>71</v>
      </c>
      <c r="H6" s="1"/>
      <c r="K6" s="1" t="s">
        <v>70</v>
      </c>
      <c r="L6" s="1"/>
      <c r="O6" s="1" t="s">
        <v>69</v>
      </c>
      <c r="P6" s="1"/>
      <c r="S6" s="1" t="s">
        <v>68</v>
      </c>
      <c r="T6" s="1"/>
    </row>
    <row r="7" spans="3:20" ht="15">
      <c r="C7" s="14" t="s">
        <v>92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">
      <c r="A8" s="8" t="s">
        <v>93</v>
      </c>
    </row>
    <row r="9" spans="1:20" ht="15">
      <c r="A9" s="8" t="s">
        <v>94</v>
      </c>
      <c r="C9" s="3">
        <v>60229</v>
      </c>
      <c r="D9" s="3"/>
      <c r="G9" s="3">
        <v>54269</v>
      </c>
      <c r="H9" s="3"/>
      <c r="K9" s="3">
        <v>46116</v>
      </c>
      <c r="L9" s="3"/>
      <c r="O9" s="3">
        <v>41792</v>
      </c>
      <c r="P9" s="3"/>
      <c r="S9" s="3">
        <v>33849</v>
      </c>
      <c r="T9" s="3"/>
    </row>
    <row r="10" spans="1:20" ht="15">
      <c r="A10" t="s">
        <v>95</v>
      </c>
      <c r="D10" s="9">
        <v>10594</v>
      </c>
      <c r="H10" s="9">
        <v>9428</v>
      </c>
      <c r="L10" s="9">
        <v>7507</v>
      </c>
      <c r="P10" s="9">
        <v>7076</v>
      </c>
      <c r="T10" s="9">
        <v>6422</v>
      </c>
    </row>
    <row r="11" spans="1:20" ht="15">
      <c r="A11" t="s">
        <v>96</v>
      </c>
      <c r="D11" s="9">
        <v>8254</v>
      </c>
      <c r="H11" s="9">
        <v>7545</v>
      </c>
      <c r="L11" s="9">
        <v>5899</v>
      </c>
      <c r="P11" s="9">
        <v>5261</v>
      </c>
      <c r="T11" s="9">
        <v>4237</v>
      </c>
    </row>
    <row r="12" spans="1:20" ht="15">
      <c r="A12" t="s">
        <v>97</v>
      </c>
      <c r="D12" s="9">
        <v>10369</v>
      </c>
      <c r="H12" s="9">
        <v>6481</v>
      </c>
      <c r="L12" s="9">
        <v>4857</v>
      </c>
      <c r="P12" s="9">
        <v>6792</v>
      </c>
      <c r="T12" s="9">
        <v>4839</v>
      </c>
    </row>
    <row r="13" spans="1:20" ht="15">
      <c r="A13" t="s">
        <v>98</v>
      </c>
      <c r="D13" s="9">
        <v>3986</v>
      </c>
      <c r="H13" s="9">
        <v>3932</v>
      </c>
      <c r="L13" s="9">
        <v>4189</v>
      </c>
      <c r="P13" s="9">
        <v>3121</v>
      </c>
      <c r="T13" s="9">
        <v>2660</v>
      </c>
    </row>
    <row r="15" spans="1:20" ht="15">
      <c r="A15" t="s">
        <v>99</v>
      </c>
      <c r="D15" s="9">
        <v>27026</v>
      </c>
      <c r="H15" s="9">
        <v>26883</v>
      </c>
      <c r="L15" s="9">
        <v>23664</v>
      </c>
      <c r="P15" s="9">
        <v>19542</v>
      </c>
      <c r="T15" s="9">
        <v>15691</v>
      </c>
    </row>
    <row r="16" spans="1:20" ht="15">
      <c r="A16" t="s">
        <v>100</v>
      </c>
      <c r="D16" s="9">
        <v>425</v>
      </c>
      <c r="H16" s="9">
        <v>390</v>
      </c>
      <c r="L16" s="9">
        <v>383</v>
      </c>
      <c r="P16" s="9">
        <v>246</v>
      </c>
      <c r="T16" s="9">
        <v>4</v>
      </c>
    </row>
    <row r="18" spans="1:20" ht="15">
      <c r="A18" t="s">
        <v>101</v>
      </c>
      <c r="D18" s="9">
        <v>26601</v>
      </c>
      <c r="H18" s="9">
        <v>26493</v>
      </c>
      <c r="L18" s="9">
        <v>23281</v>
      </c>
      <c r="P18" s="9">
        <v>19296</v>
      </c>
      <c r="T18" s="9">
        <v>15687</v>
      </c>
    </row>
    <row r="19" spans="1:20" ht="15">
      <c r="A19" t="s">
        <v>102</v>
      </c>
      <c r="D19" s="15">
        <v>-13385</v>
      </c>
      <c r="H19" s="9">
        <v>9531</v>
      </c>
      <c r="L19" s="15">
        <v>-17029</v>
      </c>
      <c r="P19" s="9">
        <v>30588</v>
      </c>
      <c r="T19" s="9">
        <v>1975</v>
      </c>
    </row>
    <row r="20" spans="1:20" ht="15">
      <c r="A20" t="s">
        <v>103</v>
      </c>
      <c r="D20" s="9">
        <v>29009</v>
      </c>
      <c r="H20" s="15">
        <v>-10086</v>
      </c>
      <c r="L20" s="9">
        <v>13250</v>
      </c>
      <c r="P20" s="15">
        <v>-22188</v>
      </c>
      <c r="T20" s="9">
        <v>1749</v>
      </c>
    </row>
    <row r="21" spans="1:20" ht="15">
      <c r="A21" t="s">
        <v>104</v>
      </c>
      <c r="D21" s="15">
        <v>-205</v>
      </c>
      <c r="H21" s="9">
        <v>39</v>
      </c>
      <c r="L21" s="15">
        <v>-17</v>
      </c>
      <c r="P21" s="15">
        <v>-493</v>
      </c>
      <c r="T21" t="s">
        <v>31</v>
      </c>
    </row>
    <row r="23" spans="1:20" ht="15">
      <c r="A23" t="s">
        <v>105</v>
      </c>
      <c r="C23" s="3">
        <v>41570</v>
      </c>
      <c r="D23" s="3"/>
      <c r="G23" s="3">
        <v>25977</v>
      </c>
      <c r="H23" s="3"/>
      <c r="K23" s="3">
        <v>19485</v>
      </c>
      <c r="L23" s="3"/>
      <c r="O23" s="3">
        <v>27203</v>
      </c>
      <c r="P23" s="3"/>
      <c r="S23" s="3">
        <v>19411</v>
      </c>
      <c r="T23" s="3"/>
    </row>
    <row r="25" ht="15">
      <c r="A25" s="8" t="s">
        <v>106</v>
      </c>
    </row>
    <row r="26" spans="1:20" ht="15">
      <c r="A26" t="s">
        <v>107</v>
      </c>
      <c r="C26" s="7">
        <v>15.76</v>
      </c>
      <c r="D26" s="7"/>
      <c r="G26" s="7">
        <v>15.17</v>
      </c>
      <c r="H26" s="7"/>
      <c r="K26" s="7">
        <v>15.16</v>
      </c>
      <c r="L26" s="7"/>
      <c r="O26" s="7">
        <v>15.35</v>
      </c>
      <c r="P26" s="7"/>
      <c r="S26" s="7">
        <v>15.32</v>
      </c>
      <c r="T26" s="7"/>
    </row>
    <row r="27" spans="1:20" ht="15">
      <c r="A27" t="s">
        <v>101</v>
      </c>
      <c r="C27" s="7">
        <v>1.45</v>
      </c>
      <c r="D27" s="7"/>
      <c r="G27" s="7">
        <v>1.64</v>
      </c>
      <c r="H27" s="7"/>
      <c r="K27" s="7">
        <v>1.62</v>
      </c>
      <c r="L27" s="7"/>
      <c r="O27" s="7">
        <v>1.43</v>
      </c>
      <c r="P27" s="7"/>
      <c r="S27" s="7">
        <v>1.54</v>
      </c>
      <c r="T27" s="7"/>
    </row>
    <row r="28" spans="1:20" ht="15">
      <c r="A28" t="s">
        <v>108</v>
      </c>
      <c r="C28" s="7">
        <v>0.82</v>
      </c>
      <c r="D28" s="7"/>
      <c r="G28" s="11">
        <v>-0.04</v>
      </c>
      <c r="H28" s="11"/>
      <c r="K28" s="11">
        <v>-0.26</v>
      </c>
      <c r="L28" s="11"/>
      <c r="O28" s="7">
        <v>0.58</v>
      </c>
      <c r="P28" s="7"/>
      <c r="S28" s="7">
        <v>0.37</v>
      </c>
      <c r="T28" s="7"/>
    </row>
    <row r="29" spans="1:20" ht="15">
      <c r="A29" t="s">
        <v>105</v>
      </c>
      <c r="C29" s="7">
        <v>2.27</v>
      </c>
      <c r="D29" s="7"/>
      <c r="G29" s="7">
        <v>1.6</v>
      </c>
      <c r="H29" s="7"/>
      <c r="K29" s="7">
        <v>1.36</v>
      </c>
      <c r="L29" s="7"/>
      <c r="O29" s="7">
        <v>2.01</v>
      </c>
      <c r="P29" s="7"/>
      <c r="S29" s="7">
        <v>1.91</v>
      </c>
      <c r="T29" s="7"/>
    </row>
    <row r="30" spans="1:20" ht="15">
      <c r="A30" t="s">
        <v>109</v>
      </c>
      <c r="C30" s="7">
        <v>1.6</v>
      </c>
      <c r="D30" s="7"/>
      <c r="G30" s="7">
        <v>1.6</v>
      </c>
      <c r="H30" s="7"/>
      <c r="K30" s="7">
        <v>1.72</v>
      </c>
      <c r="L30" s="7"/>
      <c r="O30" s="7">
        <v>1.94</v>
      </c>
      <c r="P30" s="7"/>
      <c r="S30" s="7">
        <v>1.46</v>
      </c>
      <c r="T30" s="7"/>
    </row>
    <row r="31" ht="15">
      <c r="A31" s="8" t="s">
        <v>110</v>
      </c>
    </row>
    <row r="32" spans="1:20" ht="15">
      <c r="A32" s="2" t="s">
        <v>111</v>
      </c>
      <c r="D32" t="s">
        <v>112</v>
      </c>
      <c r="H32" t="s">
        <v>113</v>
      </c>
      <c r="L32" t="s">
        <v>114</v>
      </c>
      <c r="P32" t="s">
        <v>115</v>
      </c>
      <c r="T32" t="s">
        <v>116</v>
      </c>
    </row>
    <row r="33" spans="1:20" ht="15">
      <c r="A33" t="s">
        <v>117</v>
      </c>
      <c r="D33" s="9">
        <v>57</v>
      </c>
      <c r="H33" s="9">
        <v>53</v>
      </c>
      <c r="L33" s="9">
        <v>42</v>
      </c>
      <c r="P33" s="9">
        <v>37</v>
      </c>
      <c r="T33" s="9">
        <v>30</v>
      </c>
    </row>
    <row r="34" ht="15">
      <c r="A34" t="s">
        <v>118</v>
      </c>
    </row>
    <row r="35" spans="1:20" ht="15">
      <c r="A35" t="s">
        <v>119</v>
      </c>
      <c r="D35" t="s">
        <v>120</v>
      </c>
      <c r="H35" t="s">
        <v>121</v>
      </c>
      <c r="L35" t="s">
        <v>122</v>
      </c>
      <c r="P35" t="s">
        <v>123</v>
      </c>
      <c r="T35" t="s">
        <v>124</v>
      </c>
    </row>
    <row r="36" spans="1:20" ht="15">
      <c r="A36" t="s">
        <v>125</v>
      </c>
      <c r="D36" t="s">
        <v>126</v>
      </c>
      <c r="H36" t="s">
        <v>127</v>
      </c>
      <c r="L36" t="s">
        <v>128</v>
      </c>
      <c r="P36" t="s">
        <v>128</v>
      </c>
      <c r="T36" t="s">
        <v>129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3:24" ht="15">
      <c r="C5" s="1" t="s">
        <v>152</v>
      </c>
      <c r="D5" s="1"/>
      <c r="E5" s="1"/>
      <c r="F5" s="1"/>
      <c r="G5" s="1"/>
      <c r="H5" s="1"/>
      <c r="I5" s="1"/>
      <c r="J5" s="1"/>
      <c r="K5" s="1"/>
      <c r="L5" s="1"/>
      <c r="O5" s="1" t="s">
        <v>153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5" t="s">
        <v>961</v>
      </c>
      <c r="D6" s="5"/>
      <c r="G6" s="5" t="s">
        <v>962</v>
      </c>
      <c r="H6" s="5"/>
      <c r="K6" s="1" t="s">
        <v>164</v>
      </c>
      <c r="L6" s="1"/>
      <c r="O6" s="5" t="s">
        <v>961</v>
      </c>
      <c r="P6" s="5"/>
      <c r="S6" s="5" t="s">
        <v>962</v>
      </c>
      <c r="T6" s="5"/>
      <c r="W6" s="1" t="s">
        <v>164</v>
      </c>
      <c r="X6" s="1"/>
    </row>
    <row r="7" spans="1:24" ht="15">
      <c r="A7" t="s">
        <v>963</v>
      </c>
      <c r="C7" s="3">
        <v>2750</v>
      </c>
      <c r="D7" s="3"/>
      <c r="G7" s="4" t="s">
        <v>32</v>
      </c>
      <c r="H7" s="4"/>
      <c r="K7" s="3">
        <v>2750</v>
      </c>
      <c r="L7" s="3"/>
      <c r="O7" s="3">
        <v>2250</v>
      </c>
      <c r="P7" s="3"/>
      <c r="S7" s="4" t="s">
        <v>32</v>
      </c>
      <c r="T7" s="4"/>
      <c r="W7" s="3">
        <v>2250</v>
      </c>
      <c r="X7" s="3"/>
    </row>
    <row r="8" spans="1:24" ht="15">
      <c r="A8" t="s">
        <v>964</v>
      </c>
      <c r="D8" s="9">
        <v>5433</v>
      </c>
      <c r="H8" t="s">
        <v>31</v>
      </c>
      <c r="L8" s="9">
        <v>5433</v>
      </c>
      <c r="P8" s="9">
        <v>5177</v>
      </c>
      <c r="T8" t="s">
        <v>31</v>
      </c>
      <c r="X8" s="9">
        <v>5177</v>
      </c>
    </row>
    <row r="9" spans="1:24" ht="15">
      <c r="A9" t="s">
        <v>965</v>
      </c>
      <c r="D9" t="s">
        <v>31</v>
      </c>
      <c r="H9" s="9">
        <v>1284</v>
      </c>
      <c r="L9" s="9">
        <v>1284</v>
      </c>
      <c r="P9" t="s">
        <v>31</v>
      </c>
      <c r="T9" s="9">
        <v>1239</v>
      </c>
      <c r="X9" s="9">
        <v>1239</v>
      </c>
    </row>
    <row r="11" spans="1:24" ht="15">
      <c r="A11" s="8" t="s">
        <v>966</v>
      </c>
      <c r="D11" s="9">
        <v>8183</v>
      </c>
      <c r="H11" s="9">
        <v>1284</v>
      </c>
      <c r="L11" s="9">
        <v>9467</v>
      </c>
      <c r="P11" s="9">
        <v>7427</v>
      </c>
      <c r="T11" s="9">
        <v>1239</v>
      </c>
      <c r="X11" s="9">
        <v>8666</v>
      </c>
    </row>
    <row r="12" spans="1:24" ht="15">
      <c r="A12" t="s">
        <v>967</v>
      </c>
      <c r="D12" s="15">
        <v>-4084</v>
      </c>
      <c r="H12" s="15">
        <v>-822</v>
      </c>
      <c r="L12" s="15">
        <v>-4906</v>
      </c>
      <c r="P12" s="15">
        <v>-3321</v>
      </c>
      <c r="T12" s="15">
        <v>-473</v>
      </c>
      <c r="X12" s="15">
        <v>-3794</v>
      </c>
    </row>
    <row r="14" spans="1:24" ht="15">
      <c r="A14" t="s">
        <v>968</v>
      </c>
      <c r="C14" s="3">
        <v>4099</v>
      </c>
      <c r="D14" s="3"/>
      <c r="G14" s="3">
        <v>462</v>
      </c>
      <c r="H14" s="3"/>
      <c r="K14" s="3">
        <v>4561</v>
      </c>
      <c r="L14" s="3"/>
      <c r="O14" s="3">
        <v>4106</v>
      </c>
      <c r="P14" s="3"/>
      <c r="S14" s="3">
        <v>766</v>
      </c>
      <c r="T14" s="3"/>
      <c r="W14" s="3">
        <v>4872</v>
      </c>
      <c r="X14" s="3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152</v>
      </c>
      <c r="D3" s="1"/>
      <c r="E3" s="1"/>
      <c r="F3" s="1"/>
      <c r="G3" s="1"/>
      <c r="H3" s="1"/>
      <c r="I3" s="1"/>
      <c r="J3" s="1"/>
      <c r="K3" s="1"/>
      <c r="L3" s="1"/>
      <c r="O3" s="1" t="s">
        <v>153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5" t="s">
        <v>961</v>
      </c>
      <c r="D4" s="5"/>
      <c r="G4" s="5" t="s">
        <v>962</v>
      </c>
      <c r="H4" s="5"/>
      <c r="K4" s="1" t="s">
        <v>164</v>
      </c>
      <c r="L4" s="1"/>
      <c r="O4" s="5" t="s">
        <v>961</v>
      </c>
      <c r="P4" s="5"/>
      <c r="S4" s="5" t="s">
        <v>962</v>
      </c>
      <c r="T4" s="5"/>
      <c r="W4" s="1" t="s">
        <v>164</v>
      </c>
      <c r="X4" s="1"/>
    </row>
    <row r="5" spans="1:24" ht="15">
      <c r="A5" t="s">
        <v>969</v>
      </c>
      <c r="C5" s="3">
        <v>224000</v>
      </c>
      <c r="D5" s="3"/>
      <c r="G5" s="4" t="s">
        <v>32</v>
      </c>
      <c r="H5" s="4"/>
      <c r="K5" s="3">
        <v>224000</v>
      </c>
      <c r="L5" s="3"/>
      <c r="O5" s="3">
        <v>213500</v>
      </c>
      <c r="P5" s="3"/>
      <c r="S5" s="3">
        <v>15500</v>
      </c>
      <c r="T5" s="3"/>
      <c r="W5" s="3">
        <v>229000</v>
      </c>
      <c r="X5" s="3"/>
    </row>
    <row r="6" spans="1:24" ht="15">
      <c r="A6" t="s">
        <v>970</v>
      </c>
      <c r="D6" s="15">
        <v>-4099</v>
      </c>
      <c r="H6" s="15">
        <v>-462</v>
      </c>
      <c r="L6" s="15">
        <v>-4561</v>
      </c>
      <c r="P6" s="15">
        <v>-4106</v>
      </c>
      <c r="T6" s="15">
        <v>-766</v>
      </c>
      <c r="X6" s="15">
        <v>-4872</v>
      </c>
    </row>
    <row r="8" spans="1:24" ht="15">
      <c r="A8" t="s">
        <v>971</v>
      </c>
      <c r="C8" s="3">
        <v>219901</v>
      </c>
      <c r="D8" s="3"/>
      <c r="G8" s="10">
        <v>-462</v>
      </c>
      <c r="H8" s="10"/>
      <c r="K8" s="3">
        <v>219439</v>
      </c>
      <c r="L8" s="3"/>
      <c r="O8" s="3">
        <v>209394</v>
      </c>
      <c r="P8" s="3"/>
      <c r="S8" s="3">
        <v>14734</v>
      </c>
      <c r="T8" s="3"/>
      <c r="W8" s="3">
        <v>224128</v>
      </c>
      <c r="X8" s="3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3:16" ht="15">
      <c r="C5" s="1" t="s">
        <v>152</v>
      </c>
      <c r="D5" s="1"/>
      <c r="E5" s="1"/>
      <c r="F5" s="1"/>
      <c r="G5" s="1"/>
      <c r="H5" s="1"/>
      <c r="K5" s="1" t="s">
        <v>153</v>
      </c>
      <c r="L5" s="1"/>
      <c r="M5" s="1"/>
      <c r="N5" s="1"/>
      <c r="O5" s="1"/>
      <c r="P5" s="1"/>
    </row>
    <row r="6" spans="1:16" ht="39.75" customHeight="1">
      <c r="A6" s="8" t="s">
        <v>972</v>
      </c>
      <c r="C6" s="5" t="s">
        <v>217</v>
      </c>
      <c r="D6" s="5"/>
      <c r="G6" s="5" t="s">
        <v>218</v>
      </c>
      <c r="H6" s="5"/>
      <c r="K6" s="5" t="s">
        <v>217</v>
      </c>
      <c r="L6" s="5"/>
      <c r="O6" s="5" t="s">
        <v>218</v>
      </c>
      <c r="P6" s="5"/>
    </row>
    <row r="7" spans="1:16" ht="15">
      <c r="A7" t="s">
        <v>973</v>
      </c>
      <c r="C7" s="3">
        <v>1750</v>
      </c>
      <c r="D7" s="3"/>
      <c r="G7" s="3">
        <v>1614</v>
      </c>
      <c r="H7" s="3"/>
      <c r="K7" s="3">
        <v>1750</v>
      </c>
      <c r="L7" s="3"/>
      <c r="O7" s="3">
        <v>1614</v>
      </c>
      <c r="P7" s="3"/>
    </row>
    <row r="8" spans="1:16" ht="15">
      <c r="A8" t="s">
        <v>974</v>
      </c>
      <c r="D8" s="9">
        <v>500</v>
      </c>
      <c r="H8" s="9">
        <v>350</v>
      </c>
      <c r="L8" s="9">
        <v>1000</v>
      </c>
      <c r="P8" s="9">
        <v>850</v>
      </c>
    </row>
    <row r="9" spans="1:16" ht="15">
      <c r="A9" t="s">
        <v>975</v>
      </c>
      <c r="D9" s="9">
        <v>5000</v>
      </c>
      <c r="H9" s="9">
        <v>1000</v>
      </c>
      <c r="L9" s="9">
        <v>5000</v>
      </c>
      <c r="P9" s="9">
        <v>1000</v>
      </c>
    </row>
    <row r="10" spans="1:16" ht="15">
      <c r="A10" t="s">
        <v>976</v>
      </c>
      <c r="D10" s="9">
        <v>250</v>
      </c>
      <c r="H10" s="9">
        <v>250</v>
      </c>
      <c r="L10" s="9">
        <v>1000</v>
      </c>
      <c r="P10" s="9">
        <v>1000</v>
      </c>
    </row>
    <row r="11" spans="1:16" ht="15">
      <c r="A11" t="s">
        <v>977</v>
      </c>
      <c r="D11" t="s">
        <v>31</v>
      </c>
      <c r="H11" t="s">
        <v>31</v>
      </c>
      <c r="L11" s="9">
        <v>500</v>
      </c>
      <c r="P11" s="9">
        <v>500</v>
      </c>
    </row>
    <row r="12" spans="1:16" ht="15">
      <c r="A12" t="s">
        <v>978</v>
      </c>
      <c r="D12" s="9">
        <v>2500</v>
      </c>
      <c r="H12" t="s">
        <v>31</v>
      </c>
      <c r="L12" s="9">
        <v>500</v>
      </c>
      <c r="P12" s="9">
        <v>250</v>
      </c>
    </row>
    <row r="13" spans="1:16" ht="15">
      <c r="A13" t="s">
        <v>979</v>
      </c>
      <c r="D13" t="s">
        <v>31</v>
      </c>
      <c r="H13" t="s">
        <v>31</v>
      </c>
      <c r="L13" s="9">
        <v>10500</v>
      </c>
      <c r="P13" s="9">
        <v>1936</v>
      </c>
    </row>
    <row r="14" spans="1:16" ht="15">
      <c r="A14" t="s">
        <v>980</v>
      </c>
      <c r="D14" s="9">
        <v>2852</v>
      </c>
      <c r="H14" s="9">
        <v>2852</v>
      </c>
      <c r="L14" t="s">
        <v>31</v>
      </c>
      <c r="P14" t="s">
        <v>31</v>
      </c>
    </row>
    <row r="15" spans="1:16" ht="15">
      <c r="A15" t="s">
        <v>981</v>
      </c>
      <c r="D15" s="9">
        <v>1500</v>
      </c>
      <c r="H15" s="9">
        <v>500</v>
      </c>
      <c r="L15" t="s">
        <v>31</v>
      </c>
      <c r="P15" t="s">
        <v>31</v>
      </c>
    </row>
    <row r="16" spans="1:16" ht="15">
      <c r="A16" t="s">
        <v>982</v>
      </c>
      <c r="D16" t="s">
        <v>31</v>
      </c>
      <c r="H16" t="s">
        <v>31</v>
      </c>
      <c r="L16" s="9">
        <v>9850</v>
      </c>
      <c r="P16" s="9">
        <v>2500</v>
      </c>
    </row>
    <row r="17" spans="1:16" ht="15">
      <c r="A17" t="s">
        <v>983</v>
      </c>
      <c r="D17" t="s">
        <v>31</v>
      </c>
      <c r="H17" t="s">
        <v>31</v>
      </c>
      <c r="L17" s="9">
        <v>500</v>
      </c>
      <c r="P17" s="9">
        <v>500</v>
      </c>
    </row>
    <row r="19" spans="1:16" ht="15">
      <c r="A19" t="s">
        <v>164</v>
      </c>
      <c r="C19" s="3">
        <v>14352</v>
      </c>
      <c r="D19" s="3"/>
      <c r="G19" s="3">
        <v>6566</v>
      </c>
      <c r="H19" s="3"/>
      <c r="K19" s="3">
        <v>30600</v>
      </c>
      <c r="L19" s="3"/>
      <c r="O19" s="3">
        <v>10150</v>
      </c>
      <c r="P19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16" ht="39.75" customHeight="1">
      <c r="A5" s="8" t="s">
        <v>984</v>
      </c>
      <c r="C5" s="5" t="s">
        <v>985</v>
      </c>
      <c r="D5" s="5"/>
      <c r="G5" s="5" t="s">
        <v>986</v>
      </c>
      <c r="H5" s="5"/>
      <c r="K5" s="5" t="s">
        <v>987</v>
      </c>
      <c r="L5" s="5"/>
      <c r="O5" s="5" t="s">
        <v>988</v>
      </c>
      <c r="P5" s="5"/>
    </row>
    <row r="6" spans="1:16" ht="15">
      <c r="A6" t="s">
        <v>989</v>
      </c>
      <c r="D6" s="9">
        <v>2472500</v>
      </c>
      <c r="G6" s="3">
        <v>39807</v>
      </c>
      <c r="H6" s="3"/>
      <c r="K6" s="3">
        <v>1855</v>
      </c>
      <c r="L6" s="3"/>
      <c r="O6" s="7">
        <v>16.1</v>
      </c>
      <c r="P6" s="7"/>
    </row>
    <row r="7" spans="1:16" ht="15">
      <c r="A7" t="s">
        <v>990</v>
      </c>
      <c r="D7" s="9">
        <v>1725000</v>
      </c>
      <c r="H7" s="9">
        <v>30361</v>
      </c>
      <c r="L7" s="9">
        <v>1504</v>
      </c>
      <c r="P7" s="12">
        <v>17.6</v>
      </c>
    </row>
    <row r="8" spans="1:16" ht="15">
      <c r="A8" t="s">
        <v>991</v>
      </c>
      <c r="D8" s="9">
        <v>2083414</v>
      </c>
      <c r="E8" s="15">
        <v>-1</v>
      </c>
      <c r="H8" s="9">
        <v>35418</v>
      </c>
      <c r="L8" s="9">
        <v>1747</v>
      </c>
      <c r="P8" s="12">
        <v>17</v>
      </c>
    </row>
    <row r="9" spans="1:17" ht="15">
      <c r="A9" t="s">
        <v>992</v>
      </c>
      <c r="D9" s="9">
        <v>2875000</v>
      </c>
      <c r="E9" s="15">
        <v>-2</v>
      </c>
      <c r="H9" s="9">
        <v>43755</v>
      </c>
      <c r="L9" s="9">
        <v>56</v>
      </c>
      <c r="M9" s="15">
        <v>-4</v>
      </c>
      <c r="P9" s="12">
        <v>15.22</v>
      </c>
      <c r="Q9" s="15">
        <v>-5</v>
      </c>
    </row>
    <row r="10" spans="1:17" ht="15">
      <c r="A10" t="s">
        <v>993</v>
      </c>
      <c r="D10" s="9">
        <v>3220000</v>
      </c>
      <c r="E10" s="15">
        <v>-3</v>
      </c>
      <c r="H10" s="9">
        <v>53446</v>
      </c>
      <c r="L10" s="9">
        <v>2370</v>
      </c>
      <c r="P10" s="12">
        <v>16.6</v>
      </c>
      <c r="Q10" s="15">
        <v>-6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Q2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16" ht="39.75" customHeight="1">
      <c r="A5" s="8" t="s">
        <v>994</v>
      </c>
      <c r="C5" s="5" t="s">
        <v>985</v>
      </c>
      <c r="D5" s="5"/>
      <c r="G5" s="5" t="s">
        <v>986</v>
      </c>
      <c r="H5" s="5"/>
      <c r="K5" s="5" t="s">
        <v>987</v>
      </c>
      <c r="L5" s="5"/>
      <c r="O5" s="5" t="s">
        <v>995</v>
      </c>
      <c r="P5" s="5"/>
    </row>
    <row r="6" spans="1:16" ht="15">
      <c r="A6" t="s">
        <v>996</v>
      </c>
      <c r="D6" s="9">
        <v>153541</v>
      </c>
      <c r="G6" s="3">
        <v>2850</v>
      </c>
      <c r="H6" s="3"/>
      <c r="K6" s="3">
        <v>56</v>
      </c>
      <c r="L6" s="3"/>
      <c r="O6" s="7">
        <v>18.56</v>
      </c>
      <c r="P6" s="7"/>
    </row>
    <row r="7" spans="1:16" ht="15">
      <c r="A7" t="s">
        <v>997</v>
      </c>
      <c r="D7" s="9">
        <v>4812</v>
      </c>
      <c r="H7" s="9">
        <v>80</v>
      </c>
      <c r="L7" s="9">
        <v>3</v>
      </c>
      <c r="P7" s="12">
        <v>17</v>
      </c>
    </row>
    <row r="9" spans="1:16" ht="15">
      <c r="A9" t="s">
        <v>164</v>
      </c>
      <c r="D9" s="9">
        <v>158353</v>
      </c>
      <c r="G9" s="3">
        <v>2930</v>
      </c>
      <c r="H9" s="3"/>
      <c r="K9" s="3">
        <v>59</v>
      </c>
      <c r="L9" s="3"/>
      <c r="O9" s="7">
        <v>18.51</v>
      </c>
      <c r="P9" s="7"/>
    </row>
    <row r="11" spans="2:17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6" ht="15">
      <c r="A12" s="8" t="s">
        <v>998</v>
      </c>
      <c r="C12" s="4"/>
      <c r="D12" s="4"/>
      <c r="G12" s="4"/>
      <c r="H12" s="4"/>
      <c r="K12" s="4"/>
      <c r="L12" s="4"/>
      <c r="O12" s="4"/>
      <c r="P12" s="4"/>
    </row>
    <row r="13" spans="1:16" ht="15">
      <c r="A13" t="s">
        <v>999</v>
      </c>
      <c r="D13" s="9">
        <v>49193</v>
      </c>
      <c r="G13" s="3">
        <v>819</v>
      </c>
      <c r="H13" s="3"/>
      <c r="K13" s="3">
        <v>16</v>
      </c>
      <c r="L13" s="3"/>
      <c r="O13" s="7">
        <v>16.65</v>
      </c>
      <c r="P13" s="7"/>
    </row>
    <row r="14" spans="1:16" ht="15">
      <c r="A14" t="s">
        <v>1000</v>
      </c>
      <c r="D14" s="9">
        <v>141430</v>
      </c>
      <c r="H14" s="9">
        <v>2347</v>
      </c>
      <c r="L14" s="9">
        <v>50</v>
      </c>
      <c r="P14" s="12">
        <v>16.6</v>
      </c>
    </row>
    <row r="15" spans="1:16" ht="15">
      <c r="A15" t="s">
        <v>1001</v>
      </c>
      <c r="D15" t="s">
        <v>31</v>
      </c>
      <c r="H15" t="s">
        <v>31</v>
      </c>
      <c r="L15" t="s">
        <v>31</v>
      </c>
      <c r="P15" t="s">
        <v>31</v>
      </c>
    </row>
    <row r="16" spans="1:16" ht="15">
      <c r="A16" t="s">
        <v>1002</v>
      </c>
      <c r="D16" t="s">
        <v>31</v>
      </c>
      <c r="H16" t="s">
        <v>31</v>
      </c>
      <c r="L16" t="s">
        <v>31</v>
      </c>
      <c r="P16" t="s">
        <v>31</v>
      </c>
    </row>
    <row r="18" spans="1:16" ht="15">
      <c r="A18" t="s">
        <v>164</v>
      </c>
      <c r="D18" s="9">
        <v>190623</v>
      </c>
      <c r="G18" s="3">
        <v>3166</v>
      </c>
      <c r="H18" s="3"/>
      <c r="K18" s="3">
        <v>66</v>
      </c>
      <c r="L18" s="3"/>
      <c r="O18" s="7">
        <v>16.61</v>
      </c>
      <c r="P18" s="7"/>
    </row>
    <row r="20" spans="2:17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6" ht="15">
      <c r="A21" s="8" t="s">
        <v>1003</v>
      </c>
      <c r="C21" s="4"/>
      <c r="D21" s="4"/>
      <c r="G21" s="4"/>
      <c r="H21" s="4"/>
      <c r="K21" s="4"/>
      <c r="L21" s="4"/>
      <c r="O21" s="4"/>
      <c r="P21" s="4"/>
    </row>
    <row r="22" spans="1:16" ht="15">
      <c r="A22" t="s">
        <v>1004</v>
      </c>
      <c r="D22" t="s">
        <v>31</v>
      </c>
      <c r="G22" s="4" t="s">
        <v>32</v>
      </c>
      <c r="H22" s="4"/>
      <c r="K22" s="4" t="s">
        <v>32</v>
      </c>
      <c r="L22" s="4"/>
      <c r="O22" s="4" t="s">
        <v>32</v>
      </c>
      <c r="P22" s="4"/>
    </row>
    <row r="23" spans="1:16" ht="15">
      <c r="A23" t="s">
        <v>1005</v>
      </c>
      <c r="D23" t="s">
        <v>31</v>
      </c>
      <c r="H23" t="s">
        <v>31</v>
      </c>
      <c r="L23" t="s">
        <v>31</v>
      </c>
      <c r="P23" t="s">
        <v>31</v>
      </c>
    </row>
    <row r="24" spans="1:16" ht="15">
      <c r="A24" t="s">
        <v>1006</v>
      </c>
      <c r="D24" t="s">
        <v>31</v>
      </c>
      <c r="H24" t="s">
        <v>31</v>
      </c>
      <c r="L24" t="s">
        <v>31</v>
      </c>
      <c r="P24" t="s">
        <v>31</v>
      </c>
    </row>
    <row r="25" spans="1:16" ht="15">
      <c r="A25" t="s">
        <v>1007</v>
      </c>
      <c r="D25" t="s">
        <v>31</v>
      </c>
      <c r="H25" t="s">
        <v>31</v>
      </c>
      <c r="L25" t="s">
        <v>31</v>
      </c>
      <c r="P25" t="s">
        <v>31</v>
      </c>
    </row>
    <row r="27" spans="1:16" ht="15">
      <c r="A27" t="s">
        <v>164</v>
      </c>
      <c r="D27" t="s">
        <v>31</v>
      </c>
      <c r="G27" s="4" t="s">
        <v>32</v>
      </c>
      <c r="H27" s="4"/>
      <c r="K27" s="4" t="s">
        <v>32</v>
      </c>
      <c r="L27" s="4"/>
      <c r="O27" s="4" t="s">
        <v>32</v>
      </c>
      <c r="P27" s="4"/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G6:H6"/>
    <mergeCell ref="K6:L6"/>
    <mergeCell ref="O6:P6"/>
    <mergeCell ref="G9:H9"/>
    <mergeCell ref="K9:L9"/>
    <mergeCell ref="O9:P9"/>
    <mergeCell ref="B11:E11"/>
    <mergeCell ref="F11:I11"/>
    <mergeCell ref="J11:M11"/>
    <mergeCell ref="N11:Q11"/>
    <mergeCell ref="C12:D12"/>
    <mergeCell ref="G12:H12"/>
    <mergeCell ref="K12:L12"/>
    <mergeCell ref="O12:P12"/>
    <mergeCell ref="G13:H13"/>
    <mergeCell ref="K13:L13"/>
    <mergeCell ref="O13:P13"/>
    <mergeCell ref="G18:H18"/>
    <mergeCell ref="K18:L18"/>
    <mergeCell ref="O18:P18"/>
    <mergeCell ref="B20:E20"/>
    <mergeCell ref="F20:I20"/>
    <mergeCell ref="J20:M20"/>
    <mergeCell ref="N20:Q20"/>
    <mergeCell ref="C21:D21"/>
    <mergeCell ref="G21:H21"/>
    <mergeCell ref="K21:L21"/>
    <mergeCell ref="O21:P21"/>
    <mergeCell ref="G22:H22"/>
    <mergeCell ref="K22:L22"/>
    <mergeCell ref="O22:P22"/>
    <mergeCell ref="G27:H27"/>
    <mergeCell ref="K27:L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F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32" ht="39.75" customHeight="1">
      <c r="A5" s="18" t="s">
        <v>1008</v>
      </c>
      <c r="C5" s="5" t="s">
        <v>1009</v>
      </c>
      <c r="D5" s="5"/>
      <c r="G5" s="5" t="s">
        <v>1010</v>
      </c>
      <c r="H5" s="5"/>
      <c r="K5" s="5" t="s">
        <v>1011</v>
      </c>
      <c r="L5" s="5"/>
      <c r="O5" s="5" t="s">
        <v>1012</v>
      </c>
      <c r="P5" s="5"/>
      <c r="S5" s="5" t="s">
        <v>1013</v>
      </c>
      <c r="T5" s="5"/>
      <c r="W5" s="5" t="s">
        <v>1014</v>
      </c>
      <c r="X5" s="5"/>
      <c r="AA5" s="5" t="s">
        <v>1015</v>
      </c>
      <c r="AB5" s="5"/>
      <c r="AE5" s="5" t="s">
        <v>1016</v>
      </c>
      <c r="AF5" s="5"/>
    </row>
    <row r="6" spans="1:29" ht="15">
      <c r="A6" s="1" t="s">
        <v>1017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8"/>
    </row>
    <row r="7" spans="1:32" ht="15">
      <c r="A7" t="s">
        <v>1018</v>
      </c>
      <c r="D7" t="s">
        <v>1019</v>
      </c>
      <c r="H7" t="s">
        <v>1020</v>
      </c>
      <c r="K7" s="7">
        <v>0.38</v>
      </c>
      <c r="L7" s="7"/>
      <c r="O7" s="3">
        <v>5227</v>
      </c>
      <c r="P7" s="3"/>
      <c r="S7" s="3">
        <v>5028</v>
      </c>
      <c r="T7" s="3"/>
      <c r="W7" s="3">
        <v>199</v>
      </c>
      <c r="X7" s="3"/>
      <c r="AB7" s="9">
        <v>10410</v>
      </c>
      <c r="AE7" s="7">
        <v>19.14</v>
      </c>
      <c r="AF7" s="7"/>
    </row>
    <row r="8" spans="1:32" ht="15">
      <c r="A8" t="s">
        <v>1021</v>
      </c>
      <c r="D8" t="s">
        <v>1022</v>
      </c>
      <c r="H8" t="s">
        <v>1023</v>
      </c>
      <c r="L8" s="12">
        <v>0.38</v>
      </c>
      <c r="P8" s="9">
        <v>5231</v>
      </c>
      <c r="T8" s="9">
        <v>5037</v>
      </c>
      <c r="X8" s="9">
        <v>194</v>
      </c>
      <c r="AB8" s="9">
        <v>9459</v>
      </c>
      <c r="AF8" s="12">
        <v>20.44</v>
      </c>
    </row>
    <row r="9" spans="1:32" ht="15">
      <c r="A9" t="s">
        <v>1024</v>
      </c>
      <c r="D9" t="s">
        <v>1025</v>
      </c>
      <c r="H9" t="s">
        <v>1026</v>
      </c>
      <c r="L9" s="12">
        <v>0.05</v>
      </c>
      <c r="P9" s="9">
        <v>689</v>
      </c>
      <c r="T9" s="9">
        <v>664</v>
      </c>
      <c r="X9" s="9">
        <v>25</v>
      </c>
      <c r="AB9" s="9">
        <v>1368</v>
      </c>
      <c r="AF9" s="12">
        <v>18.66</v>
      </c>
    </row>
    <row r="10" spans="1:32" ht="15">
      <c r="A10" t="s">
        <v>1024</v>
      </c>
      <c r="D10" t="s">
        <v>1027</v>
      </c>
      <c r="H10" t="s">
        <v>1028</v>
      </c>
      <c r="L10" s="12">
        <v>0.05</v>
      </c>
      <c r="P10" s="9">
        <v>689</v>
      </c>
      <c r="T10" s="9">
        <v>660</v>
      </c>
      <c r="X10" s="9">
        <v>29</v>
      </c>
      <c r="AB10" s="9">
        <v>1567</v>
      </c>
      <c r="AF10" s="12">
        <v>18.48</v>
      </c>
    </row>
    <row r="11" spans="1:32" ht="15">
      <c r="A11" t="s">
        <v>1029</v>
      </c>
      <c r="D11" t="s">
        <v>1030</v>
      </c>
      <c r="H11" t="s">
        <v>1031</v>
      </c>
      <c r="L11" s="12">
        <v>0.38</v>
      </c>
      <c r="P11" s="9">
        <v>5293</v>
      </c>
      <c r="T11" s="9">
        <v>5095</v>
      </c>
      <c r="X11" s="9">
        <v>198</v>
      </c>
      <c r="AB11" s="9">
        <v>11562</v>
      </c>
      <c r="AF11" s="12">
        <v>17.16</v>
      </c>
    </row>
    <row r="12" spans="1:32" ht="15">
      <c r="A12" t="s">
        <v>1032</v>
      </c>
      <c r="D12" t="s">
        <v>1033</v>
      </c>
      <c r="H12" t="s">
        <v>1034</v>
      </c>
      <c r="L12" s="12">
        <v>0.38</v>
      </c>
      <c r="P12" s="9">
        <v>6092</v>
      </c>
      <c r="T12" s="9">
        <v>5862</v>
      </c>
      <c r="X12" s="9">
        <v>230</v>
      </c>
      <c r="AB12" s="9">
        <v>15574</v>
      </c>
      <c r="AF12" s="12">
        <v>14.71</v>
      </c>
    </row>
    <row r="13" spans="1:32" ht="15">
      <c r="A13" t="s">
        <v>1035</v>
      </c>
      <c r="D13" t="s">
        <v>1033</v>
      </c>
      <c r="H13" t="s">
        <v>1034</v>
      </c>
      <c r="L13" s="12">
        <v>0.1</v>
      </c>
      <c r="P13" s="9">
        <v>1603</v>
      </c>
      <c r="T13" s="9">
        <v>1543</v>
      </c>
      <c r="X13" s="9">
        <v>60</v>
      </c>
      <c r="AB13" s="9">
        <v>4098</v>
      </c>
      <c r="AF13" s="12">
        <v>14.71</v>
      </c>
    </row>
    <row r="15" spans="11:28" ht="15">
      <c r="K15" s="7">
        <v>1.72</v>
      </c>
      <c r="L15" s="7"/>
      <c r="O15" s="3">
        <v>24824</v>
      </c>
      <c r="P15" s="3"/>
      <c r="S15" s="3">
        <v>23889</v>
      </c>
      <c r="T15" s="3"/>
      <c r="W15" s="3">
        <v>935</v>
      </c>
      <c r="X15" s="3"/>
      <c r="AB15" s="9">
        <v>54038</v>
      </c>
    </row>
    <row r="17" spans="1:29" ht="15">
      <c r="A17" s="1" t="s">
        <v>1036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8"/>
    </row>
    <row r="18" spans="1:32" ht="15">
      <c r="A18" t="s">
        <v>1037</v>
      </c>
      <c r="D18" t="s">
        <v>1038</v>
      </c>
      <c r="H18" t="s">
        <v>1039</v>
      </c>
      <c r="K18" s="7">
        <v>0.38</v>
      </c>
      <c r="L18" s="7"/>
      <c r="O18" s="3">
        <v>6099</v>
      </c>
      <c r="P18" s="3"/>
      <c r="S18" s="3">
        <v>5886</v>
      </c>
      <c r="T18" s="3"/>
      <c r="W18" s="3">
        <v>213</v>
      </c>
      <c r="X18" s="3"/>
      <c r="AB18" s="9">
        <v>12922</v>
      </c>
      <c r="AF18" s="12">
        <v>16.46</v>
      </c>
    </row>
    <row r="19" spans="1:32" ht="15">
      <c r="A19" t="s">
        <v>1040</v>
      </c>
      <c r="D19" t="s">
        <v>1041</v>
      </c>
      <c r="H19" t="s">
        <v>1042</v>
      </c>
      <c r="L19" s="12">
        <v>0.38</v>
      </c>
      <c r="P19" s="9">
        <v>6176</v>
      </c>
      <c r="T19" s="9">
        <v>5968</v>
      </c>
      <c r="X19" s="9">
        <v>208</v>
      </c>
      <c r="AB19" s="9">
        <v>12883</v>
      </c>
      <c r="AF19" s="12">
        <v>16.18</v>
      </c>
    </row>
    <row r="20" spans="1:32" ht="15">
      <c r="A20" t="s">
        <v>1043</v>
      </c>
      <c r="D20" t="s">
        <v>1041</v>
      </c>
      <c r="H20" t="s">
        <v>1042</v>
      </c>
      <c r="L20" s="12">
        <v>0.02</v>
      </c>
      <c r="P20" s="9">
        <v>325</v>
      </c>
      <c r="T20" s="9">
        <v>314</v>
      </c>
      <c r="X20" s="9">
        <v>11</v>
      </c>
      <c r="AB20" s="9">
        <v>678</v>
      </c>
      <c r="AF20" s="12">
        <v>16.18</v>
      </c>
    </row>
    <row r="21" spans="1:32" ht="15">
      <c r="A21" t="s">
        <v>1044</v>
      </c>
      <c r="D21" t="s">
        <v>1045</v>
      </c>
      <c r="H21" t="s">
        <v>1046</v>
      </c>
      <c r="L21" s="12">
        <v>0.39</v>
      </c>
      <c r="P21" s="9">
        <v>6345</v>
      </c>
      <c r="T21" s="9">
        <v>6097</v>
      </c>
      <c r="X21" s="9">
        <v>248</v>
      </c>
      <c r="AB21" s="9">
        <v>16985</v>
      </c>
      <c r="AF21" s="12">
        <v>14.61</v>
      </c>
    </row>
    <row r="22" spans="1:32" ht="15">
      <c r="A22" t="s">
        <v>1047</v>
      </c>
      <c r="D22" t="s">
        <v>1048</v>
      </c>
      <c r="H22" t="s">
        <v>1049</v>
      </c>
      <c r="L22" s="12">
        <v>0.04</v>
      </c>
      <c r="P22" s="9">
        <v>651</v>
      </c>
      <c r="T22" s="9">
        <v>624</v>
      </c>
      <c r="X22" s="9">
        <v>27</v>
      </c>
      <c r="AB22" s="9">
        <v>2034</v>
      </c>
      <c r="AF22" s="12">
        <v>13.43</v>
      </c>
    </row>
    <row r="23" spans="1:32" ht="15">
      <c r="A23" t="s">
        <v>1050</v>
      </c>
      <c r="D23" t="s">
        <v>1051</v>
      </c>
      <c r="H23" t="s">
        <v>1052</v>
      </c>
      <c r="L23" s="12">
        <v>0.39</v>
      </c>
      <c r="P23" s="9">
        <v>6351</v>
      </c>
      <c r="T23" s="9">
        <v>6157</v>
      </c>
      <c r="X23" s="9">
        <v>194</v>
      </c>
      <c r="AB23" s="9">
        <v>13570</v>
      </c>
      <c r="AF23" s="12">
        <v>14.29</v>
      </c>
    </row>
    <row r="25" spans="11:28" ht="15">
      <c r="K25" s="7">
        <v>1.6</v>
      </c>
      <c r="L25" s="7"/>
      <c r="O25" s="3">
        <v>25947</v>
      </c>
      <c r="P25" s="3"/>
      <c r="S25" s="3">
        <v>25046</v>
      </c>
      <c r="T25" s="3"/>
      <c r="W25" s="3">
        <v>901</v>
      </c>
      <c r="X25" s="3"/>
      <c r="AB25" s="9">
        <v>59072</v>
      </c>
    </row>
    <row r="27" spans="1:29" ht="15">
      <c r="A27" s="1" t="s">
        <v>1053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8"/>
    </row>
    <row r="28" spans="1:32" ht="15">
      <c r="A28" t="s">
        <v>1054</v>
      </c>
      <c r="D28" t="s">
        <v>1055</v>
      </c>
      <c r="H28" t="s">
        <v>1056</v>
      </c>
      <c r="K28" s="7">
        <v>0.39</v>
      </c>
      <c r="L28" s="7"/>
      <c r="O28" s="3">
        <v>6357</v>
      </c>
      <c r="P28" s="3"/>
      <c r="S28" s="3">
        <v>6177</v>
      </c>
      <c r="T28" s="3"/>
      <c r="W28" s="3">
        <v>180</v>
      </c>
      <c r="X28" s="3"/>
      <c r="AB28" s="9">
        <v>11631</v>
      </c>
      <c r="AF28" s="12">
        <v>15.49</v>
      </c>
    </row>
    <row r="29" spans="1:32" ht="15">
      <c r="A29" t="s">
        <v>1057</v>
      </c>
      <c r="D29" t="s">
        <v>1058</v>
      </c>
      <c r="H29" t="s">
        <v>1059</v>
      </c>
      <c r="L29" s="12">
        <v>0.39</v>
      </c>
      <c r="P29" s="9">
        <v>7337</v>
      </c>
      <c r="T29" s="9">
        <v>7143</v>
      </c>
      <c r="X29" s="9">
        <v>194</v>
      </c>
      <c r="AB29" s="9">
        <v>12722</v>
      </c>
      <c r="AF29" s="12">
        <v>15.25</v>
      </c>
    </row>
    <row r="30" spans="1:32" ht="15">
      <c r="A30" t="s">
        <v>1060</v>
      </c>
      <c r="D30" t="s">
        <v>1061</v>
      </c>
      <c r="H30" t="s">
        <v>1062</v>
      </c>
      <c r="L30" s="12">
        <v>0.39</v>
      </c>
      <c r="P30" s="9">
        <v>7488</v>
      </c>
      <c r="T30" s="9">
        <v>7293</v>
      </c>
      <c r="X30" s="9">
        <v>195</v>
      </c>
      <c r="AB30" s="9">
        <v>12340</v>
      </c>
      <c r="AF30" s="12">
        <v>15.76</v>
      </c>
    </row>
    <row r="31" spans="1:32" ht="15">
      <c r="A31" t="s">
        <v>1063</v>
      </c>
      <c r="D31" t="s">
        <v>1064</v>
      </c>
      <c r="H31" t="s">
        <v>1065</v>
      </c>
      <c r="L31" s="12">
        <v>0.39</v>
      </c>
      <c r="P31" s="9">
        <v>8585</v>
      </c>
      <c r="T31" s="9">
        <v>8386</v>
      </c>
      <c r="X31" s="9">
        <v>199</v>
      </c>
      <c r="AB31" s="9">
        <v>12381</v>
      </c>
      <c r="AF31" s="12">
        <v>16.08</v>
      </c>
    </row>
    <row r="32" spans="1:32" ht="15">
      <c r="A32" t="s">
        <v>1066</v>
      </c>
      <c r="D32" t="s">
        <v>1064</v>
      </c>
      <c r="H32" t="s">
        <v>1065</v>
      </c>
      <c r="L32" s="12">
        <v>0.04</v>
      </c>
      <c r="P32" s="9">
        <v>880</v>
      </c>
      <c r="T32" s="9">
        <v>860</v>
      </c>
      <c r="X32" s="9">
        <v>20</v>
      </c>
      <c r="AB32" s="9">
        <v>1270</v>
      </c>
      <c r="AF32" s="12">
        <v>16.08</v>
      </c>
    </row>
    <row r="34" spans="11:28" ht="15">
      <c r="K34" s="7">
        <v>1.6</v>
      </c>
      <c r="L34" s="7"/>
      <c r="O34" s="3">
        <v>30647</v>
      </c>
      <c r="P34" s="3"/>
      <c r="S34" s="3">
        <v>29859</v>
      </c>
      <c r="T34" s="3"/>
      <c r="W34" s="3">
        <v>788</v>
      </c>
      <c r="X34" s="3"/>
      <c r="AB34" s="9">
        <v>50344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AB6"/>
    <mergeCell ref="K7:L7"/>
    <mergeCell ref="O7:P7"/>
    <mergeCell ref="S7:T7"/>
    <mergeCell ref="W7:X7"/>
    <mergeCell ref="AE7:AF7"/>
    <mergeCell ref="K15:L15"/>
    <mergeCell ref="O15:P15"/>
    <mergeCell ref="S15:T15"/>
    <mergeCell ref="W15:X15"/>
    <mergeCell ref="A17:AB17"/>
    <mergeCell ref="K18:L18"/>
    <mergeCell ref="O18:P18"/>
    <mergeCell ref="S18:T18"/>
    <mergeCell ref="W18:X18"/>
    <mergeCell ref="K25:L25"/>
    <mergeCell ref="O25:P25"/>
    <mergeCell ref="S25:T25"/>
    <mergeCell ref="W25:X25"/>
    <mergeCell ref="A27:AB27"/>
    <mergeCell ref="K28:L28"/>
    <mergeCell ref="O28:P28"/>
    <mergeCell ref="S28:T28"/>
    <mergeCell ref="W28:X28"/>
    <mergeCell ref="K34:L34"/>
    <mergeCell ref="O34:P34"/>
    <mergeCell ref="S34:T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3:20" ht="15">
      <c r="C5" s="1" t="s">
        <v>1067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72</v>
      </c>
      <c r="D6" s="1"/>
      <c r="G6" s="1" t="s">
        <v>71</v>
      </c>
      <c r="H6" s="1"/>
      <c r="K6" s="1" t="s">
        <v>70</v>
      </c>
      <c r="L6" s="1"/>
      <c r="O6" s="1" t="s">
        <v>69</v>
      </c>
      <c r="P6" s="1"/>
      <c r="S6" s="1" t="s">
        <v>68</v>
      </c>
      <c r="T6" s="1"/>
    </row>
    <row r="7" ht="15">
      <c r="A7" s="8" t="s">
        <v>106</v>
      </c>
    </row>
    <row r="8" spans="1:20" ht="15">
      <c r="A8" t="s">
        <v>1068</v>
      </c>
      <c r="C8" s="7">
        <v>15.17</v>
      </c>
      <c r="D8" s="7"/>
      <c r="G8" s="7">
        <v>15.16</v>
      </c>
      <c r="H8" s="7"/>
      <c r="K8" s="7">
        <v>15.35</v>
      </c>
      <c r="L8" s="7"/>
      <c r="O8" s="7">
        <v>15.32</v>
      </c>
      <c r="P8" s="7"/>
      <c r="S8" s="7">
        <v>14.9</v>
      </c>
      <c r="T8" s="7"/>
    </row>
    <row r="9" spans="1:20" ht="15">
      <c r="A9" t="s">
        <v>1069</v>
      </c>
      <c r="D9" s="12">
        <v>1.45</v>
      </c>
      <c r="H9" s="12">
        <v>1.64</v>
      </c>
      <c r="L9" s="12">
        <v>1.62</v>
      </c>
      <c r="P9" s="12">
        <v>1.43</v>
      </c>
      <c r="T9" s="12">
        <v>1.54</v>
      </c>
    </row>
    <row r="10" spans="1:20" ht="15">
      <c r="A10" t="s">
        <v>1070</v>
      </c>
      <c r="D10" s="13">
        <v>-0.77</v>
      </c>
      <c r="H10" s="12">
        <v>0.58</v>
      </c>
      <c r="L10" s="13">
        <v>-1.18</v>
      </c>
      <c r="P10" s="12">
        <v>2.22</v>
      </c>
      <c r="T10" s="12">
        <v>0.19</v>
      </c>
    </row>
    <row r="11" spans="1:20" ht="15">
      <c r="A11" t="s">
        <v>1071</v>
      </c>
      <c r="D11" s="12">
        <v>1.59</v>
      </c>
      <c r="H11" s="13">
        <v>-0.62</v>
      </c>
      <c r="L11" s="12">
        <v>0.92</v>
      </c>
      <c r="P11" s="13">
        <v>-1.64</v>
      </c>
      <c r="T11" s="12">
        <v>0.18</v>
      </c>
    </row>
    <row r="13" spans="1:20" ht="15">
      <c r="A13" s="8" t="s">
        <v>1072</v>
      </c>
      <c r="D13" s="12">
        <v>2.27</v>
      </c>
      <c r="H13" s="12">
        <v>1.6</v>
      </c>
      <c r="L13" s="12">
        <v>1.36</v>
      </c>
      <c r="P13" s="12">
        <v>2.01</v>
      </c>
      <c r="T13" s="12">
        <v>1.91</v>
      </c>
    </row>
    <row r="14" spans="1:20" ht="15">
      <c r="A14" t="s">
        <v>1073</v>
      </c>
      <c r="D14" s="13">
        <v>-0.05</v>
      </c>
      <c r="H14" s="12">
        <v>0.02</v>
      </c>
      <c r="L14" s="12">
        <v>0.19</v>
      </c>
      <c r="P14" s="12">
        <v>0.18</v>
      </c>
      <c r="T14" s="12">
        <v>0.03</v>
      </c>
    </row>
    <row r="15" spans="1:20" ht="15">
      <c r="A15" t="s">
        <v>1074</v>
      </c>
      <c r="D15" s="13">
        <v>-1.6</v>
      </c>
      <c r="H15" s="13">
        <v>-1.6</v>
      </c>
      <c r="L15" s="13">
        <v>-1.72</v>
      </c>
      <c r="P15" s="13">
        <v>-1.94</v>
      </c>
      <c r="T15" s="13">
        <v>-1.46</v>
      </c>
    </row>
    <row r="16" spans="1:20" ht="15">
      <c r="A16" t="s">
        <v>731</v>
      </c>
      <c r="D16" t="s">
        <v>31</v>
      </c>
      <c r="H16" t="s">
        <v>31</v>
      </c>
      <c r="L16" t="s">
        <v>31</v>
      </c>
      <c r="P16" s="13">
        <v>-0.21</v>
      </c>
      <c r="T16" t="s">
        <v>31</v>
      </c>
    </row>
    <row r="17" spans="1:20" ht="15">
      <c r="A17" t="s">
        <v>1075</v>
      </c>
      <c r="D17" s="13">
        <v>-0.03</v>
      </c>
      <c r="H17" s="13">
        <v>-0.01</v>
      </c>
      <c r="L17" s="13">
        <v>-0.02</v>
      </c>
      <c r="P17" s="13">
        <v>-0.01</v>
      </c>
      <c r="T17" s="13">
        <v>-0.06</v>
      </c>
    </row>
    <row r="19" spans="1:20" ht="15">
      <c r="A19" t="s">
        <v>1076</v>
      </c>
      <c r="C19" s="7">
        <v>15.76</v>
      </c>
      <c r="D19" s="7"/>
      <c r="G19" s="7">
        <v>15.17</v>
      </c>
      <c r="H19" s="7"/>
      <c r="K19" s="7">
        <v>15.16</v>
      </c>
      <c r="L19" s="7"/>
      <c r="O19" s="7">
        <v>15.35</v>
      </c>
      <c r="P19" s="7"/>
      <c r="S19" s="7">
        <v>15.32</v>
      </c>
      <c r="T19" s="7"/>
    </row>
    <row r="21" spans="1:20" ht="15">
      <c r="A21" t="s">
        <v>1077</v>
      </c>
      <c r="C21" s="7">
        <v>15.73</v>
      </c>
      <c r="D21" s="7"/>
      <c r="G21" s="7">
        <v>13.69</v>
      </c>
      <c r="H21" s="7"/>
      <c r="K21" s="7">
        <v>14.85</v>
      </c>
      <c r="L21" s="7"/>
      <c r="O21" s="7">
        <v>21.74</v>
      </c>
      <c r="P21" s="7"/>
      <c r="S21" s="7">
        <v>16.45</v>
      </c>
      <c r="T21" s="7"/>
    </row>
    <row r="23" spans="1:20" ht="15">
      <c r="A23" t="s">
        <v>1078</v>
      </c>
      <c r="D23" s="9">
        <v>22446076</v>
      </c>
      <c r="H23" s="9">
        <v>16300732</v>
      </c>
      <c r="L23" s="9">
        <v>16051037</v>
      </c>
      <c r="P23" s="9">
        <v>13755232</v>
      </c>
      <c r="T23" s="9">
        <v>11953847</v>
      </c>
    </row>
    <row r="24" spans="1:20" ht="15">
      <c r="A24" t="s">
        <v>1079</v>
      </c>
      <c r="D24" s="9">
        <v>18283715</v>
      </c>
      <c r="H24" s="9">
        <v>16201449</v>
      </c>
      <c r="L24" s="9">
        <v>14346438</v>
      </c>
      <c r="P24" s="9">
        <v>13524368</v>
      </c>
      <c r="T24" s="9">
        <v>10185627</v>
      </c>
    </row>
    <row r="25" spans="1:20" ht="15">
      <c r="A25" t="s">
        <v>1080</v>
      </c>
      <c r="C25" s="3">
        <v>353785</v>
      </c>
      <c r="D25" s="3"/>
      <c r="G25" s="3">
        <v>247362</v>
      </c>
      <c r="H25" s="3"/>
      <c r="K25" s="3">
        <v>243263</v>
      </c>
      <c r="L25" s="3"/>
      <c r="O25" s="3">
        <v>211125</v>
      </c>
      <c r="P25" s="3"/>
      <c r="S25" s="3">
        <v>183091</v>
      </c>
      <c r="T25" s="3"/>
    </row>
    <row r="26" spans="1:20" ht="15">
      <c r="A26" t="s">
        <v>1081</v>
      </c>
      <c r="C26" s="3">
        <v>289453</v>
      </c>
      <c r="D26" s="3"/>
      <c r="G26" s="3">
        <v>245705</v>
      </c>
      <c r="H26" s="3"/>
      <c r="K26" s="3">
        <v>222736</v>
      </c>
      <c r="L26" s="3"/>
      <c r="O26" s="3">
        <v>209136</v>
      </c>
      <c r="P26" s="3"/>
      <c r="S26" s="3">
        <v>157618</v>
      </c>
      <c r="T26" s="3"/>
    </row>
    <row r="27" ht="15">
      <c r="A27" s="8" t="s">
        <v>1082</v>
      </c>
    </row>
    <row r="28" spans="1:20" ht="15">
      <c r="A28" s="8" t="s">
        <v>1083</v>
      </c>
      <c r="D28" t="s">
        <v>1084</v>
      </c>
      <c r="H28" t="s">
        <v>178</v>
      </c>
      <c r="L28" t="s">
        <v>1085</v>
      </c>
      <c r="P28" t="s">
        <v>1086</v>
      </c>
      <c r="T28" t="s">
        <v>1084</v>
      </c>
    </row>
    <row r="29" spans="1:20" ht="15">
      <c r="A29" t="s">
        <v>1087</v>
      </c>
      <c r="D29" t="s">
        <v>1088</v>
      </c>
      <c r="H29" t="s">
        <v>1089</v>
      </c>
      <c r="L29" t="s">
        <v>177</v>
      </c>
      <c r="P29" t="s">
        <v>1088</v>
      </c>
      <c r="T29" t="s">
        <v>12</v>
      </c>
    </row>
    <row r="30" spans="1:20" ht="15">
      <c r="A30" s="8" t="s">
        <v>1090</v>
      </c>
      <c r="D30" t="s">
        <v>1091</v>
      </c>
      <c r="H30" t="s">
        <v>1092</v>
      </c>
      <c r="L30" t="s">
        <v>1093</v>
      </c>
      <c r="M30" t="s">
        <v>15</v>
      </c>
      <c r="P30" t="s">
        <v>1094</v>
      </c>
      <c r="T30" t="s">
        <v>1095</v>
      </c>
    </row>
    <row r="31" spans="1:20" ht="15">
      <c r="A31" t="s">
        <v>1096</v>
      </c>
      <c r="D31" t="s">
        <v>1097</v>
      </c>
      <c r="H31" t="s">
        <v>1098</v>
      </c>
      <c r="L31" t="s">
        <v>1099</v>
      </c>
      <c r="P31" t="s">
        <v>1100</v>
      </c>
      <c r="T31" t="s">
        <v>1101</v>
      </c>
    </row>
    <row r="32" ht="15">
      <c r="A32" s="8" t="s">
        <v>1102</v>
      </c>
    </row>
    <row r="33" spans="1:20" ht="15">
      <c r="A33" t="s">
        <v>1103</v>
      </c>
      <c r="C33" s="3">
        <v>221200</v>
      </c>
      <c r="D33" s="3"/>
      <c r="G33" s="3">
        <v>199340</v>
      </c>
      <c r="H33" s="3"/>
      <c r="K33" s="3">
        <v>152700</v>
      </c>
      <c r="L33" s="3"/>
      <c r="O33" s="3">
        <v>144500</v>
      </c>
      <c r="P33" s="3"/>
      <c r="S33" s="3">
        <v>126050</v>
      </c>
      <c r="T33" s="3"/>
    </row>
    <row r="34" spans="1:20" ht="15">
      <c r="A34" t="s">
        <v>1104</v>
      </c>
      <c r="C34" s="7">
        <v>12.1</v>
      </c>
      <c r="D34" s="7"/>
      <c r="G34" s="7">
        <v>12.3</v>
      </c>
      <c r="H34" s="7"/>
      <c r="K34" s="7">
        <v>10.64</v>
      </c>
      <c r="L34" s="7"/>
      <c r="O34" s="7">
        <v>10.68</v>
      </c>
      <c r="P34" s="7"/>
      <c r="S34" s="7">
        <v>12.38</v>
      </c>
      <c r="T34" s="7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1105</v>
      </c>
      <c r="B2" s="1"/>
      <c r="C2" s="1"/>
      <c r="D2" s="1"/>
      <c r="E2" s="1"/>
      <c r="F2" s="1"/>
    </row>
    <row r="5" spans="3:16" ht="39.75" customHeight="1">
      <c r="C5" s="5" t="s">
        <v>137</v>
      </c>
      <c r="D5" s="5"/>
      <c r="G5" s="5" t="s">
        <v>138</v>
      </c>
      <c r="H5" s="5"/>
      <c r="K5" s="5" t="s">
        <v>139</v>
      </c>
      <c r="L5" s="5"/>
      <c r="O5" s="5" t="s">
        <v>140</v>
      </c>
      <c r="P5" s="5"/>
    </row>
    <row r="6" spans="1:16" ht="15">
      <c r="A6" s="8" t="s">
        <v>94</v>
      </c>
      <c r="C6" s="3">
        <v>14691</v>
      </c>
      <c r="D6" s="3"/>
      <c r="G6" s="3">
        <v>13832</v>
      </c>
      <c r="H6" s="3"/>
      <c r="K6" s="3">
        <v>14431</v>
      </c>
      <c r="L6" s="3"/>
      <c r="O6" s="3">
        <v>17275</v>
      </c>
      <c r="P6" s="3"/>
    </row>
    <row r="7" spans="1:16" ht="15">
      <c r="A7" t="s">
        <v>101</v>
      </c>
      <c r="D7" s="9">
        <v>7082</v>
      </c>
      <c r="H7" s="9">
        <v>4943</v>
      </c>
      <c r="L7" s="9">
        <v>6735</v>
      </c>
      <c r="P7" s="9">
        <v>7841</v>
      </c>
    </row>
    <row r="8" spans="1:16" ht="15">
      <c r="A8" t="s">
        <v>141</v>
      </c>
      <c r="D8" s="9">
        <v>7540</v>
      </c>
      <c r="H8" s="9">
        <v>12793</v>
      </c>
      <c r="L8" s="9">
        <v>8594</v>
      </c>
      <c r="P8" s="9">
        <v>12643</v>
      </c>
    </row>
    <row r="9" spans="1:16" ht="15">
      <c r="A9" t="s">
        <v>142</v>
      </c>
      <c r="D9" s="12">
        <v>0.43</v>
      </c>
      <c r="H9" s="12">
        <v>0.29</v>
      </c>
      <c r="L9" s="12">
        <v>0.35</v>
      </c>
      <c r="P9" s="12">
        <v>0.39</v>
      </c>
    </row>
    <row r="10" spans="1:16" ht="15">
      <c r="A10" t="s">
        <v>143</v>
      </c>
      <c r="D10" s="12">
        <v>0.46</v>
      </c>
      <c r="H10" s="12">
        <v>0.74</v>
      </c>
      <c r="L10" s="12">
        <v>0.45</v>
      </c>
      <c r="P10" s="12">
        <v>0.62</v>
      </c>
    </row>
    <row r="11" spans="1:16" ht="15">
      <c r="A11" t="s">
        <v>144</v>
      </c>
      <c r="D11" s="12">
        <v>15.25</v>
      </c>
      <c r="H11" s="12">
        <v>15.52</v>
      </c>
      <c r="L11" s="12">
        <v>15.58</v>
      </c>
      <c r="P11" s="12">
        <v>15.76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145</v>
      </c>
      <c r="D3" s="5"/>
      <c r="G3" s="5" t="s">
        <v>146</v>
      </c>
      <c r="H3" s="5"/>
      <c r="K3" s="5" t="s">
        <v>147</v>
      </c>
      <c r="L3" s="5"/>
      <c r="O3" s="5" t="s">
        <v>148</v>
      </c>
      <c r="P3" s="5"/>
    </row>
    <row r="4" spans="1:16" ht="15">
      <c r="A4" s="8" t="s">
        <v>94</v>
      </c>
      <c r="C4" s="3">
        <v>12838</v>
      </c>
      <c r="D4" s="3"/>
      <c r="G4" s="3">
        <v>12799</v>
      </c>
      <c r="H4" s="3"/>
      <c r="K4" s="3">
        <v>13557</v>
      </c>
      <c r="L4" s="3"/>
      <c r="O4" s="3">
        <v>15075</v>
      </c>
      <c r="P4" s="3"/>
    </row>
    <row r="5" spans="1:16" ht="15">
      <c r="A5" t="s">
        <v>101</v>
      </c>
      <c r="D5" s="9">
        <v>6229</v>
      </c>
      <c r="H5" s="9">
        <v>6039</v>
      </c>
      <c r="L5" s="9">
        <v>7050</v>
      </c>
      <c r="P5" s="9">
        <v>7175</v>
      </c>
    </row>
    <row r="6" spans="1:16" ht="15">
      <c r="A6" t="s">
        <v>141</v>
      </c>
      <c r="D6" s="9">
        <v>6409</v>
      </c>
      <c r="H6" s="9">
        <v>6246</v>
      </c>
      <c r="L6" s="9">
        <v>5487</v>
      </c>
      <c r="P6" s="9">
        <v>7835</v>
      </c>
    </row>
    <row r="7" spans="1:16" ht="15">
      <c r="A7" t="s">
        <v>142</v>
      </c>
      <c r="D7" s="12">
        <v>0.39</v>
      </c>
      <c r="H7" s="12">
        <v>0.37</v>
      </c>
      <c r="L7" s="12">
        <v>0.43</v>
      </c>
      <c r="P7" s="12">
        <v>0.44</v>
      </c>
    </row>
    <row r="8" spans="1:16" ht="15">
      <c r="A8" t="s">
        <v>143</v>
      </c>
      <c r="D8" s="12">
        <v>0.4</v>
      </c>
      <c r="H8" s="12">
        <v>0.39</v>
      </c>
      <c r="L8" s="12">
        <v>0.34</v>
      </c>
      <c r="P8" s="12">
        <v>0.48</v>
      </c>
    </row>
    <row r="9" spans="1:16" ht="15">
      <c r="A9" t="s">
        <v>144</v>
      </c>
      <c r="D9" s="12">
        <v>15.18</v>
      </c>
      <c r="H9" s="12">
        <v>15.18</v>
      </c>
      <c r="L9" s="12">
        <v>15.12</v>
      </c>
      <c r="P9" s="12">
        <v>15.17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3:12" ht="15">
      <c r="C5" s="1" t="s">
        <v>1106</v>
      </c>
      <c r="D5" s="1"/>
      <c r="G5" s="1" t="s">
        <v>71</v>
      </c>
      <c r="H5" s="1"/>
      <c r="K5" s="1" t="s">
        <v>70</v>
      </c>
      <c r="L5" s="1"/>
    </row>
    <row r="6" spans="1:12" ht="15">
      <c r="A6" t="s">
        <v>105</v>
      </c>
      <c r="C6" s="3">
        <v>41570</v>
      </c>
      <c r="D6" s="3"/>
      <c r="G6" s="3">
        <v>25977</v>
      </c>
      <c r="H6" s="3"/>
      <c r="K6" s="3">
        <v>19485</v>
      </c>
      <c r="L6" s="3"/>
    </row>
    <row r="7" spans="1:12" ht="15">
      <c r="A7" t="s">
        <v>1107</v>
      </c>
      <c r="D7" s="15">
        <v>-29009</v>
      </c>
      <c r="H7" s="9">
        <v>10086</v>
      </c>
      <c r="L7" s="15">
        <v>-13250</v>
      </c>
    </row>
    <row r="8" spans="1:12" ht="15">
      <c r="A8" t="s">
        <v>1108</v>
      </c>
      <c r="D8" t="s">
        <v>31</v>
      </c>
      <c r="H8" s="9">
        <v>1253</v>
      </c>
      <c r="L8" s="9">
        <v>367</v>
      </c>
    </row>
    <row r="9" spans="1:12" ht="15">
      <c r="A9" t="s">
        <v>1109</v>
      </c>
      <c r="D9" s="9">
        <v>2969</v>
      </c>
      <c r="H9" s="15">
        <v>-7207</v>
      </c>
      <c r="L9" s="9">
        <v>5391</v>
      </c>
    </row>
    <row r="10" spans="1:12" ht="15">
      <c r="A10" t="s">
        <v>1110</v>
      </c>
      <c r="D10" s="9">
        <v>13438</v>
      </c>
      <c r="H10" s="15">
        <v>-3134</v>
      </c>
      <c r="L10" s="9">
        <v>11288</v>
      </c>
    </row>
    <row r="12" spans="1:12" ht="15">
      <c r="A12" t="s">
        <v>1111</v>
      </c>
      <c r="D12" s="9">
        <v>28968</v>
      </c>
      <c r="H12" s="9">
        <v>26975</v>
      </c>
      <c r="L12" s="9">
        <v>23281</v>
      </c>
    </row>
    <row r="13" spans="1:12" ht="15">
      <c r="A13" t="s">
        <v>1112</v>
      </c>
      <c r="D13" s="9">
        <v>14871</v>
      </c>
      <c r="H13" s="9">
        <v>13843</v>
      </c>
      <c r="L13" s="9">
        <v>15386</v>
      </c>
    </row>
    <row r="14" spans="1:12" ht="15">
      <c r="A14" s="2" t="s">
        <v>1113</v>
      </c>
      <c r="D14" s="15">
        <v>-13192</v>
      </c>
      <c r="H14" s="15">
        <v>-14871</v>
      </c>
      <c r="L14" s="15">
        <v>-13843</v>
      </c>
    </row>
    <row r="16" spans="1:12" ht="15">
      <c r="A16" s="8" t="s">
        <v>1114</v>
      </c>
      <c r="C16" s="3">
        <v>30647</v>
      </c>
      <c r="D16" s="3"/>
      <c r="G16" s="3">
        <v>25947</v>
      </c>
      <c r="H16" s="3"/>
      <c r="K16" s="3">
        <v>24824</v>
      </c>
      <c r="L16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72</v>
      </c>
      <c r="D4" s="1"/>
      <c r="G4" s="1" t="s">
        <v>71</v>
      </c>
      <c r="H4" s="1"/>
      <c r="K4" s="1" t="s">
        <v>70</v>
      </c>
      <c r="L4" s="1"/>
      <c r="O4" s="1" t="s">
        <v>69</v>
      </c>
      <c r="P4" s="1"/>
      <c r="S4" s="1" t="s">
        <v>68</v>
      </c>
      <c r="T4" s="1"/>
    </row>
    <row r="5" spans="3:20" ht="15">
      <c r="C5" s="14" t="s">
        <v>92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15">
      <c r="A6" s="8" t="s">
        <v>131</v>
      </c>
    </row>
    <row r="7" spans="1:20" ht="15">
      <c r="A7" s="8" t="s">
        <v>132</v>
      </c>
      <c r="C7" s="3">
        <v>524454</v>
      </c>
      <c r="D7" s="3"/>
      <c r="G7" s="3">
        <v>443269</v>
      </c>
      <c r="H7" s="3"/>
      <c r="K7" s="3">
        <v>396355</v>
      </c>
      <c r="L7" s="3"/>
      <c r="O7" s="3">
        <v>306981</v>
      </c>
      <c r="P7" s="3"/>
      <c r="S7" s="3">
        <v>274249</v>
      </c>
      <c r="T7" s="3"/>
    </row>
    <row r="8" spans="1:20" ht="15">
      <c r="A8" s="8" t="s">
        <v>133</v>
      </c>
      <c r="D8" s="9">
        <v>586742</v>
      </c>
      <c r="H8" s="9">
        <v>485540</v>
      </c>
      <c r="L8" s="9">
        <v>435587</v>
      </c>
      <c r="P8" s="9">
        <v>367262</v>
      </c>
      <c r="T8" s="9">
        <v>333849</v>
      </c>
    </row>
    <row r="9" spans="1:20" ht="15">
      <c r="A9" t="s">
        <v>134</v>
      </c>
      <c r="D9" s="9">
        <v>224000</v>
      </c>
      <c r="H9" s="9">
        <v>229000</v>
      </c>
      <c r="L9" s="9">
        <v>183500</v>
      </c>
      <c r="P9" s="9">
        <v>144500</v>
      </c>
      <c r="T9" s="9">
        <v>144500</v>
      </c>
    </row>
    <row r="10" spans="1:20" ht="15">
      <c r="A10" s="8" t="s">
        <v>135</v>
      </c>
      <c r="D10" s="9">
        <v>353785</v>
      </c>
      <c r="H10" s="9">
        <v>247362</v>
      </c>
      <c r="L10" s="9">
        <v>243263</v>
      </c>
      <c r="P10" s="9">
        <v>211125</v>
      </c>
      <c r="T10" s="9">
        <v>183091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72</v>
      </c>
      <c r="D3" s="1"/>
      <c r="G3" s="1" t="s">
        <v>71</v>
      </c>
      <c r="H3" s="1"/>
      <c r="K3" s="1" t="s">
        <v>70</v>
      </c>
      <c r="L3" s="1"/>
    </row>
    <row r="4" spans="1:12" ht="15">
      <c r="A4" t="s">
        <v>1115</v>
      </c>
      <c r="C4" s="3">
        <v>29211</v>
      </c>
      <c r="D4" s="3"/>
      <c r="G4" s="3">
        <v>25639</v>
      </c>
      <c r="H4" s="3"/>
      <c r="K4" s="3">
        <v>14242</v>
      </c>
      <c r="L4" s="3"/>
    </row>
    <row r="5" spans="1:12" ht="15">
      <c r="A5" t="s">
        <v>1116</v>
      </c>
      <c r="D5" t="s">
        <v>31</v>
      </c>
      <c r="H5" t="s">
        <v>31</v>
      </c>
      <c r="L5" s="9">
        <v>10389</v>
      </c>
    </row>
    <row r="6" spans="1:12" ht="15">
      <c r="A6" t="s">
        <v>1117</v>
      </c>
      <c r="D6" s="9">
        <v>1436</v>
      </c>
      <c r="H6" s="9">
        <v>308</v>
      </c>
      <c r="L6" s="9">
        <v>193</v>
      </c>
    </row>
    <row r="8" spans="1:12" ht="15">
      <c r="A8" s="8" t="s">
        <v>1118</v>
      </c>
      <c r="C8" s="3">
        <v>30647</v>
      </c>
      <c r="D8" s="3"/>
      <c r="G8" s="3">
        <v>25947</v>
      </c>
      <c r="H8" s="3"/>
      <c r="K8" s="3">
        <v>24824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3:12" ht="15">
      <c r="C5" s="1" t="s">
        <v>1106</v>
      </c>
      <c r="D5" s="1"/>
      <c r="G5" s="1" t="s">
        <v>71</v>
      </c>
      <c r="H5" s="1"/>
      <c r="K5" s="1" t="s">
        <v>70</v>
      </c>
      <c r="L5" s="1"/>
    </row>
    <row r="6" spans="1:12" ht="15">
      <c r="A6" t="s">
        <v>1119</v>
      </c>
      <c r="C6" s="3">
        <v>13148</v>
      </c>
      <c r="D6" s="3"/>
      <c r="G6" s="3">
        <v>14782</v>
      </c>
      <c r="H6" s="3"/>
      <c r="K6" s="3">
        <v>13733</v>
      </c>
      <c r="L6" s="3"/>
    </row>
    <row r="7" spans="1:12" ht="15">
      <c r="A7" t="s">
        <v>1120</v>
      </c>
      <c r="D7" s="9">
        <v>44</v>
      </c>
      <c r="H7" s="9">
        <v>89</v>
      </c>
      <c r="L7" s="9">
        <v>110</v>
      </c>
    </row>
    <row r="8" spans="1:12" ht="15">
      <c r="A8" t="s">
        <v>1121</v>
      </c>
      <c r="D8" t="s">
        <v>31</v>
      </c>
      <c r="H8" t="s">
        <v>31</v>
      </c>
      <c r="L8" t="s">
        <v>31</v>
      </c>
    </row>
    <row r="9" spans="1:12" ht="15">
      <c r="A9" t="s">
        <v>1122</v>
      </c>
      <c r="D9" s="9">
        <v>23944</v>
      </c>
      <c r="H9" s="15">
        <v>-6703</v>
      </c>
      <c r="L9" s="9">
        <v>3805</v>
      </c>
    </row>
    <row r="10" spans="1:12" ht="15">
      <c r="A10" t="s">
        <v>1123</v>
      </c>
      <c r="D10" s="15">
        <v>-1882</v>
      </c>
      <c r="H10" s="9">
        <v>1087</v>
      </c>
      <c r="L10" s="15">
        <v>-6121</v>
      </c>
    </row>
    <row r="11" spans="1:12" ht="15">
      <c r="A11" t="s">
        <v>1124</v>
      </c>
      <c r="D11" s="15">
        <v>-21592</v>
      </c>
      <c r="H11" s="15">
        <v>-8154</v>
      </c>
      <c r="L11" s="15">
        <v>-11288</v>
      </c>
    </row>
    <row r="13" spans="1:12" ht="15">
      <c r="A13" s="8" t="s">
        <v>1125</v>
      </c>
      <c r="C13" s="3">
        <v>13662</v>
      </c>
      <c r="D13" s="3"/>
      <c r="G13" s="3">
        <v>1101</v>
      </c>
      <c r="H13" s="3"/>
      <c r="K13" s="3">
        <v>239</v>
      </c>
      <c r="L13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140</v>
      </c>
      <c r="D3" s="5"/>
      <c r="G3" s="5" t="s">
        <v>148</v>
      </c>
      <c r="H3" s="5"/>
    </row>
    <row r="4" spans="1:8" ht="15">
      <c r="A4" t="s">
        <v>1126</v>
      </c>
      <c r="C4" s="3">
        <v>501205</v>
      </c>
      <c r="D4" s="3"/>
      <c r="G4" s="3">
        <v>448889</v>
      </c>
      <c r="H4" s="3"/>
    </row>
    <row r="5" spans="1:8" ht="15">
      <c r="A5" s="2" t="s">
        <v>1127</v>
      </c>
      <c r="D5" s="9">
        <v>36733</v>
      </c>
      <c r="H5" s="9">
        <v>11621</v>
      </c>
    </row>
    <row r="6" spans="1:8" ht="15">
      <c r="A6" s="2" t="s">
        <v>1128</v>
      </c>
      <c r="D6" s="15">
        <v>-13484</v>
      </c>
      <c r="H6" s="15">
        <v>-17241</v>
      </c>
    </row>
    <row r="8" spans="1:8" ht="15">
      <c r="A8" s="2" t="s">
        <v>1129</v>
      </c>
      <c r="D8" s="9">
        <v>23249</v>
      </c>
      <c r="H8" s="15">
        <v>-5620</v>
      </c>
    </row>
    <row r="10" spans="1:8" ht="15">
      <c r="A10" t="s">
        <v>1130</v>
      </c>
      <c r="C10" s="3">
        <v>524454</v>
      </c>
      <c r="D10" s="3"/>
      <c r="G10" s="3">
        <v>443269</v>
      </c>
      <c r="H10" s="3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3:12" ht="15">
      <c r="C5" s="1" t="s">
        <v>72</v>
      </c>
      <c r="D5" s="1"/>
      <c r="G5" s="1" t="s">
        <v>71</v>
      </c>
      <c r="H5" s="1"/>
      <c r="K5" s="1" t="s">
        <v>70</v>
      </c>
      <c r="L5" s="1"/>
    </row>
    <row r="6" spans="1:12" ht="15">
      <c r="A6" t="s">
        <v>1131</v>
      </c>
      <c r="C6" s="10">
        <v>-1700</v>
      </c>
      <c r="D6" s="10"/>
      <c r="G6" s="10">
        <v>-770</v>
      </c>
      <c r="H6" s="10"/>
      <c r="K6" s="10">
        <v>-590</v>
      </c>
      <c r="L6" s="10"/>
    </row>
    <row r="7" spans="1:12" ht="15">
      <c r="A7" t="s">
        <v>660</v>
      </c>
      <c r="D7" s="15">
        <v>-215</v>
      </c>
      <c r="H7" s="9">
        <v>908</v>
      </c>
      <c r="L7" s="9">
        <v>366</v>
      </c>
    </row>
    <row r="8" spans="1:12" ht="15">
      <c r="A8" t="s">
        <v>1132</v>
      </c>
      <c r="D8" s="9">
        <v>1915</v>
      </c>
      <c r="H8" s="15">
        <v>-138</v>
      </c>
      <c r="L8" s="9">
        <v>224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1133</v>
      </c>
      <c r="B2" s="1"/>
      <c r="C2" s="1"/>
      <c r="D2" s="1"/>
      <c r="E2" s="1"/>
      <c r="F2" s="1"/>
    </row>
    <row r="5" ht="15">
      <c r="A5" s="8" t="s">
        <v>1134</v>
      </c>
    </row>
    <row r="6" ht="15">
      <c r="A6" s="2" t="s">
        <v>1135</v>
      </c>
    </row>
    <row r="7" ht="15">
      <c r="A7" t="s">
        <v>1136</v>
      </c>
    </row>
    <row r="8" ht="15">
      <c r="A8" t="s">
        <v>1137</v>
      </c>
    </row>
    <row r="9" ht="15">
      <c r="A9" t="s">
        <v>1138</v>
      </c>
    </row>
    <row r="10" ht="15">
      <c r="A10" t="s">
        <v>634</v>
      </c>
    </row>
    <row r="11" ht="15">
      <c r="A11" t="s">
        <v>636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2" spans="1:6" ht="15">
      <c r="A2" s="1" t="s">
        <v>1139</v>
      </c>
      <c r="B2" s="1"/>
      <c r="C2" s="1"/>
      <c r="D2" s="1"/>
      <c r="E2" s="1"/>
      <c r="F2" s="1"/>
    </row>
    <row r="5" spans="1:4" ht="15">
      <c r="A5" t="s">
        <v>1140</v>
      </c>
      <c r="C5" s="3">
        <v>34860</v>
      </c>
      <c r="D5" s="3"/>
    </row>
    <row r="6" spans="1:4" ht="15">
      <c r="A6" t="s">
        <v>1141</v>
      </c>
      <c r="D6" s="9">
        <v>45500</v>
      </c>
    </row>
    <row r="7" spans="1:5" ht="15">
      <c r="A7" t="s">
        <v>1142</v>
      </c>
      <c r="D7" s="9">
        <v>195000</v>
      </c>
      <c r="E7" s="15">
        <v>-1</v>
      </c>
    </row>
    <row r="8" spans="1:5" ht="15">
      <c r="A8" t="s">
        <v>1143</v>
      </c>
      <c r="D8" s="9">
        <v>150000</v>
      </c>
      <c r="E8" s="15">
        <v>-1</v>
      </c>
    </row>
    <row r="9" spans="1:5" ht="15">
      <c r="A9" t="s">
        <v>1144</v>
      </c>
      <c r="D9" s="9">
        <v>300000</v>
      </c>
      <c r="E9" s="15">
        <v>-1</v>
      </c>
    </row>
    <row r="10" spans="1:5" ht="15">
      <c r="A10" t="s">
        <v>1145</v>
      </c>
      <c r="D10" s="9">
        <v>100000</v>
      </c>
      <c r="E10" s="15">
        <v>-1</v>
      </c>
    </row>
    <row r="11" spans="1:5" ht="15">
      <c r="A11" t="s">
        <v>1146</v>
      </c>
      <c r="D11" s="9">
        <v>10000</v>
      </c>
      <c r="E11" s="15">
        <v>-1</v>
      </c>
    </row>
    <row r="13" spans="1:5" ht="15">
      <c r="A13" t="s">
        <v>164</v>
      </c>
      <c r="C13" s="3">
        <v>835360</v>
      </c>
      <c r="D13" s="3"/>
      <c r="E13" s="15">
        <v>-1</v>
      </c>
    </row>
  </sheetData>
  <sheetProtection selectLockedCells="1" selectUnlockedCells="1"/>
  <mergeCells count="3">
    <mergeCell ref="A2:F2"/>
    <mergeCell ref="C5:D5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T2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1147</v>
      </c>
      <c r="B2" s="1"/>
      <c r="C2" s="1"/>
      <c r="D2" s="1"/>
      <c r="E2" s="1"/>
      <c r="F2" s="1"/>
    </row>
    <row r="5" spans="3:20" ht="15">
      <c r="C5" s="1" t="s">
        <v>91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68</v>
      </c>
      <c r="D6" s="1"/>
      <c r="G6" s="1" t="s">
        <v>69</v>
      </c>
      <c r="H6" s="1"/>
      <c r="K6" s="1" t="s">
        <v>70</v>
      </c>
      <c r="L6" s="1"/>
      <c r="O6" s="1" t="s">
        <v>71</v>
      </c>
      <c r="P6" s="1"/>
      <c r="S6" s="1" t="s">
        <v>72</v>
      </c>
      <c r="T6" s="1"/>
    </row>
    <row r="7" spans="3:20" ht="15">
      <c r="C7" s="14" t="s">
        <v>92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">
      <c r="A8" s="8" t="s">
        <v>1148</v>
      </c>
    </row>
    <row r="9" spans="1:20" ht="15">
      <c r="A9" t="s">
        <v>105</v>
      </c>
      <c r="C9" s="3">
        <v>19411</v>
      </c>
      <c r="D9" s="3"/>
      <c r="G9" s="3">
        <v>27203</v>
      </c>
      <c r="H9" s="3"/>
      <c r="K9" s="3">
        <v>19485</v>
      </c>
      <c r="L9" s="3"/>
      <c r="O9" s="3">
        <v>25977</v>
      </c>
      <c r="P9" s="3"/>
      <c r="S9" s="3">
        <v>41570</v>
      </c>
      <c r="T9" s="3"/>
    </row>
    <row r="10" spans="1:20" ht="15">
      <c r="A10" t="s">
        <v>1149</v>
      </c>
      <c r="D10" s="9">
        <v>4</v>
      </c>
      <c r="H10" s="9">
        <v>246</v>
      </c>
      <c r="L10" s="9">
        <v>383</v>
      </c>
      <c r="P10" s="9">
        <v>390</v>
      </c>
      <c r="T10" s="9">
        <v>425</v>
      </c>
    </row>
    <row r="11" spans="1:20" ht="15">
      <c r="A11" t="s">
        <v>1150</v>
      </c>
      <c r="D11" t="s">
        <v>31</v>
      </c>
      <c r="H11" s="9">
        <v>493</v>
      </c>
      <c r="L11" s="9">
        <v>17</v>
      </c>
      <c r="P11" s="15">
        <v>-39</v>
      </c>
      <c r="T11" s="9">
        <v>205</v>
      </c>
    </row>
    <row r="12" spans="1:20" ht="15">
      <c r="A12" t="s">
        <v>1151</v>
      </c>
      <c r="D12" s="9">
        <v>6422</v>
      </c>
      <c r="H12" s="9">
        <v>7076</v>
      </c>
      <c r="L12" s="9">
        <v>7507</v>
      </c>
      <c r="P12" s="9">
        <v>9428</v>
      </c>
      <c r="T12" s="9">
        <v>10594</v>
      </c>
    </row>
    <row r="14" spans="1:20" ht="15">
      <c r="A14" s="8" t="s">
        <v>1152</v>
      </c>
      <c r="C14" s="3">
        <v>25837</v>
      </c>
      <c r="D14" s="3"/>
      <c r="G14" s="3">
        <v>35018</v>
      </c>
      <c r="H14" s="3"/>
      <c r="K14" s="3">
        <v>27392</v>
      </c>
      <c r="L14" s="3"/>
      <c r="O14" s="3">
        <v>35756</v>
      </c>
      <c r="P14" s="3"/>
      <c r="S14" s="3">
        <v>52794</v>
      </c>
      <c r="T14" s="3"/>
    </row>
    <row r="16" ht="15">
      <c r="A16" s="8" t="s">
        <v>1153</v>
      </c>
    </row>
    <row r="17" spans="1:20" ht="15">
      <c r="A17" t="s">
        <v>95</v>
      </c>
      <c r="C17" s="3">
        <v>6422</v>
      </c>
      <c r="D17" s="3"/>
      <c r="G17" s="3">
        <v>7076</v>
      </c>
      <c r="H17" s="3"/>
      <c r="K17" s="3">
        <v>7507</v>
      </c>
      <c r="L17" s="3"/>
      <c r="O17" s="3">
        <v>9428</v>
      </c>
      <c r="P17" s="3"/>
      <c r="S17" s="3">
        <v>10594</v>
      </c>
      <c r="T17" s="3"/>
    </row>
    <row r="19" spans="1:20" ht="15">
      <c r="A19" s="8" t="s">
        <v>1154</v>
      </c>
      <c r="C19" s="3">
        <v>6422</v>
      </c>
      <c r="D19" s="3"/>
      <c r="G19" s="3">
        <v>7076</v>
      </c>
      <c r="H19" s="3"/>
      <c r="K19" s="3">
        <v>7507</v>
      </c>
      <c r="L19" s="3"/>
      <c r="O19" s="3">
        <v>9428</v>
      </c>
      <c r="P19" s="3"/>
      <c r="S19" s="3">
        <v>10594</v>
      </c>
      <c r="T19" s="3"/>
    </row>
    <row r="21" spans="1:20" ht="15">
      <c r="A21" t="s">
        <v>1155</v>
      </c>
      <c r="D21" s="12">
        <v>4.02</v>
      </c>
      <c r="H21" s="12">
        <v>4.95</v>
      </c>
      <c r="L21" s="12">
        <v>3.65</v>
      </c>
      <c r="P21" s="12">
        <v>3.79</v>
      </c>
      <c r="T21" s="12">
        <v>4.98</v>
      </c>
    </row>
  </sheetData>
  <sheetProtection selectLockedCells="1" selectUnlockedCells="1"/>
  <mergeCells count="2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4:D14"/>
    <mergeCell ref="G14:H14"/>
    <mergeCell ref="K14:L14"/>
    <mergeCell ref="O14:P14"/>
    <mergeCell ref="S14:T14"/>
    <mergeCell ref="C17:D17"/>
    <mergeCell ref="G17:H17"/>
    <mergeCell ref="K17:L17"/>
    <mergeCell ref="O17:P17"/>
    <mergeCell ref="S17:T17"/>
    <mergeCell ref="C19:D19"/>
    <mergeCell ref="G19:H19"/>
    <mergeCell ref="K19:L19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T22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1156</v>
      </c>
      <c r="B2" s="1"/>
      <c r="C2" s="1"/>
      <c r="D2" s="1"/>
      <c r="E2" s="1"/>
      <c r="F2" s="1"/>
    </row>
    <row r="5" spans="3:20" ht="15">
      <c r="C5" s="1" t="s">
        <v>91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68</v>
      </c>
      <c r="D6" s="1"/>
      <c r="G6" s="1" t="s">
        <v>69</v>
      </c>
      <c r="H6" s="1"/>
      <c r="K6" s="1" t="s">
        <v>70</v>
      </c>
      <c r="L6" s="1"/>
      <c r="O6" s="1" t="s">
        <v>71</v>
      </c>
      <c r="P6" s="1"/>
      <c r="S6" s="1" t="s">
        <v>72</v>
      </c>
      <c r="T6" s="1"/>
    </row>
    <row r="7" spans="3:20" ht="15">
      <c r="C7" s="14" t="s">
        <v>92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">
      <c r="A8" s="8" t="s">
        <v>1148</v>
      </c>
    </row>
    <row r="9" spans="1:20" ht="15">
      <c r="A9" t="s">
        <v>105</v>
      </c>
      <c r="C9" s="3">
        <v>19411</v>
      </c>
      <c r="D9" s="3"/>
      <c r="G9" s="3">
        <v>27203</v>
      </c>
      <c r="H9" s="3"/>
      <c r="K9" s="3">
        <v>19485</v>
      </c>
      <c r="L9" s="3"/>
      <c r="O9" s="3">
        <v>25977</v>
      </c>
      <c r="P9" s="3"/>
      <c r="S9" s="3">
        <v>41570</v>
      </c>
      <c r="T9" s="3"/>
    </row>
    <row r="10" spans="1:20" ht="15">
      <c r="A10" t="s">
        <v>1149</v>
      </c>
      <c r="D10" s="9">
        <v>4</v>
      </c>
      <c r="H10" s="9">
        <v>246</v>
      </c>
      <c r="L10" s="9">
        <v>383</v>
      </c>
      <c r="P10" s="9">
        <v>390</v>
      </c>
      <c r="T10" s="9">
        <v>425</v>
      </c>
    </row>
    <row r="11" spans="1:20" ht="15">
      <c r="A11" t="s">
        <v>1150</v>
      </c>
      <c r="D11" t="s">
        <v>31</v>
      </c>
      <c r="H11" s="9">
        <v>493</v>
      </c>
      <c r="L11" s="9">
        <v>17</v>
      </c>
      <c r="P11" s="15">
        <v>-39</v>
      </c>
      <c r="T11" s="9">
        <v>205</v>
      </c>
    </row>
    <row r="12" spans="1:20" ht="15">
      <c r="A12" t="s">
        <v>1151</v>
      </c>
      <c r="D12" s="9">
        <v>6422</v>
      </c>
      <c r="H12" s="9">
        <v>7076</v>
      </c>
      <c r="L12" s="9">
        <v>7507</v>
      </c>
      <c r="P12" s="9">
        <v>9428</v>
      </c>
      <c r="T12" s="9">
        <v>10594</v>
      </c>
    </row>
    <row r="13" spans="1:20" ht="15">
      <c r="A13" t="s">
        <v>1157</v>
      </c>
      <c r="D13" s="15">
        <v>-1749</v>
      </c>
      <c r="H13" s="9">
        <v>22188</v>
      </c>
      <c r="L13" s="15">
        <v>-13250</v>
      </c>
      <c r="P13" s="9">
        <v>10086</v>
      </c>
      <c r="T13" s="15">
        <v>-29009</v>
      </c>
    </row>
    <row r="15" spans="1:20" ht="15">
      <c r="A15" s="8" t="s">
        <v>1152</v>
      </c>
      <c r="C15" s="3">
        <v>24088</v>
      </c>
      <c r="D15" s="3"/>
      <c r="G15" s="3">
        <v>57206</v>
      </c>
      <c r="H15" s="3"/>
      <c r="K15" s="3">
        <v>14142</v>
      </c>
      <c r="L15" s="3"/>
      <c r="O15" s="3">
        <v>45842</v>
      </c>
      <c r="P15" s="3"/>
      <c r="S15" s="3">
        <v>23785</v>
      </c>
      <c r="T15" s="3"/>
    </row>
    <row r="17" ht="15">
      <c r="A17" s="8" t="s">
        <v>1153</v>
      </c>
    </row>
    <row r="18" spans="1:20" ht="15">
      <c r="A18" t="s">
        <v>95</v>
      </c>
      <c r="C18" s="3">
        <v>6422</v>
      </c>
      <c r="D18" s="3"/>
      <c r="G18" s="3">
        <v>7076</v>
      </c>
      <c r="H18" s="3"/>
      <c r="K18" s="3">
        <v>7507</v>
      </c>
      <c r="L18" s="3"/>
      <c r="O18" s="3">
        <v>9428</v>
      </c>
      <c r="P18" s="3"/>
      <c r="S18" s="3">
        <v>10594</v>
      </c>
      <c r="T18" s="3"/>
    </row>
    <row r="20" spans="1:20" ht="15">
      <c r="A20" s="8" t="s">
        <v>1154</v>
      </c>
      <c r="C20" s="3">
        <v>6422</v>
      </c>
      <c r="D20" s="3"/>
      <c r="G20" s="3">
        <v>7076</v>
      </c>
      <c r="H20" s="3"/>
      <c r="K20" s="3">
        <v>7507</v>
      </c>
      <c r="L20" s="3"/>
      <c r="O20" s="3">
        <v>9428</v>
      </c>
      <c r="P20" s="3"/>
      <c r="S20" s="3">
        <v>10594</v>
      </c>
      <c r="T20" s="3"/>
    </row>
    <row r="22" spans="1:20" ht="15">
      <c r="A22" t="s">
        <v>1155</v>
      </c>
      <c r="D22" s="12">
        <v>3.75</v>
      </c>
      <c r="H22" s="12">
        <v>8.08</v>
      </c>
      <c r="L22" s="12">
        <v>1.88</v>
      </c>
      <c r="P22" s="12">
        <v>4.86</v>
      </c>
      <c r="T22" s="12">
        <v>2.25</v>
      </c>
    </row>
  </sheetData>
  <sheetProtection selectLockedCells="1" selectUnlockedCells="1"/>
  <mergeCells count="2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5:D15"/>
    <mergeCell ref="G15:H15"/>
    <mergeCell ref="K15:L15"/>
    <mergeCell ref="O15:P15"/>
    <mergeCell ref="S15:T15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1158</v>
      </c>
      <c r="B2" s="1"/>
      <c r="C2" s="1"/>
      <c r="D2" s="1"/>
      <c r="E2" s="1"/>
      <c r="F2" s="1"/>
    </row>
    <row r="5" spans="3:20" ht="15">
      <c r="C5" s="1" t="s">
        <v>91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68</v>
      </c>
      <c r="D6" s="1"/>
      <c r="G6" s="1" t="s">
        <v>69</v>
      </c>
      <c r="H6" s="1"/>
      <c r="K6" s="1" t="s">
        <v>70</v>
      </c>
      <c r="L6" s="1"/>
      <c r="O6" s="1" t="s">
        <v>71</v>
      </c>
      <c r="P6" s="1"/>
      <c r="S6" s="1" t="s">
        <v>72</v>
      </c>
      <c r="T6" s="1"/>
    </row>
    <row r="7" spans="3:20" ht="15">
      <c r="C7" s="14" t="s">
        <v>92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">
      <c r="A8" s="8" t="s">
        <v>1148</v>
      </c>
    </row>
    <row r="9" spans="1:20" ht="15">
      <c r="A9" t="s">
        <v>105</v>
      </c>
      <c r="C9" s="3">
        <v>19411</v>
      </c>
      <c r="D9" s="3"/>
      <c r="G9" s="3">
        <v>27203</v>
      </c>
      <c r="H9" s="3"/>
      <c r="K9" s="3">
        <v>19485</v>
      </c>
      <c r="L9" s="3"/>
      <c r="O9" s="3">
        <v>25977</v>
      </c>
      <c r="P9" s="3"/>
      <c r="S9" s="3">
        <v>41570</v>
      </c>
      <c r="T9" s="3"/>
    </row>
    <row r="10" spans="1:20" ht="15">
      <c r="A10" t="s">
        <v>1149</v>
      </c>
      <c r="D10" s="9">
        <v>4</v>
      </c>
      <c r="H10" s="9">
        <v>246</v>
      </c>
      <c r="L10" s="9">
        <v>383</v>
      </c>
      <c r="P10" s="9">
        <v>390</v>
      </c>
      <c r="T10" s="9">
        <v>425</v>
      </c>
    </row>
    <row r="11" spans="1:20" ht="15">
      <c r="A11" t="s">
        <v>1150</v>
      </c>
      <c r="D11" t="s">
        <v>31</v>
      </c>
      <c r="H11" s="9">
        <v>493</v>
      </c>
      <c r="L11" s="9">
        <v>17</v>
      </c>
      <c r="P11" s="15">
        <v>-39</v>
      </c>
      <c r="T11" s="9">
        <v>205</v>
      </c>
    </row>
    <row r="12" spans="1:20" ht="15">
      <c r="A12" t="s">
        <v>1151</v>
      </c>
      <c r="D12" s="9">
        <v>6422</v>
      </c>
      <c r="H12" s="9">
        <v>7076</v>
      </c>
      <c r="L12" s="9">
        <v>7507</v>
      </c>
      <c r="P12" s="9">
        <v>9428</v>
      </c>
      <c r="T12" s="9">
        <v>10594</v>
      </c>
    </row>
    <row r="13" spans="1:20" ht="15">
      <c r="A13" t="s">
        <v>1157</v>
      </c>
      <c r="D13" s="15">
        <v>-1749</v>
      </c>
      <c r="H13" s="9">
        <v>22188</v>
      </c>
      <c r="L13" s="15">
        <v>-13250</v>
      </c>
      <c r="P13" s="9">
        <v>10086</v>
      </c>
      <c r="T13" s="15">
        <v>-29009</v>
      </c>
    </row>
    <row r="14" spans="1:20" ht="15">
      <c r="A14" t="s">
        <v>1159</v>
      </c>
      <c r="D14" s="15">
        <v>-1975</v>
      </c>
      <c r="H14" s="15">
        <v>-30588</v>
      </c>
      <c r="L14" s="9">
        <v>17029</v>
      </c>
      <c r="P14" s="15">
        <v>-9531</v>
      </c>
      <c r="T14" s="9">
        <v>13835</v>
      </c>
    </row>
    <row r="16" spans="1:20" ht="15">
      <c r="A16" s="8" t="s">
        <v>1152</v>
      </c>
      <c r="C16" s="3">
        <v>22113</v>
      </c>
      <c r="D16" s="3"/>
      <c r="G16" s="3">
        <v>26618</v>
      </c>
      <c r="H16" s="3"/>
      <c r="K16" s="3">
        <v>31171</v>
      </c>
      <c r="L16" s="3"/>
      <c r="O16" s="3">
        <v>36311</v>
      </c>
      <c r="P16" s="3"/>
      <c r="S16" s="3">
        <v>37620</v>
      </c>
      <c r="T16" s="3"/>
    </row>
    <row r="18" ht="15">
      <c r="A18" s="8" t="s">
        <v>1153</v>
      </c>
    </row>
    <row r="19" spans="1:20" ht="15">
      <c r="A19" t="s">
        <v>95</v>
      </c>
      <c r="C19" s="3">
        <v>6422</v>
      </c>
      <c r="D19" s="3"/>
      <c r="G19" s="3">
        <v>7076</v>
      </c>
      <c r="H19" s="3"/>
      <c r="K19" s="3">
        <v>7507</v>
      </c>
      <c r="L19" s="3"/>
      <c r="O19" s="3">
        <v>9428</v>
      </c>
      <c r="P19" s="3"/>
      <c r="S19" s="3">
        <v>10594</v>
      </c>
      <c r="T19" s="3"/>
    </row>
    <row r="21" spans="1:20" ht="15">
      <c r="A21" s="8" t="s">
        <v>1154</v>
      </c>
      <c r="C21" s="3">
        <v>6422</v>
      </c>
      <c r="D21" s="3"/>
      <c r="G21" s="3">
        <v>7076</v>
      </c>
      <c r="H21" s="3"/>
      <c r="K21" s="3">
        <v>7507</v>
      </c>
      <c r="L21" s="3"/>
      <c r="O21" s="3">
        <v>9428</v>
      </c>
      <c r="P21" s="3"/>
      <c r="S21" s="3">
        <v>10594</v>
      </c>
      <c r="T21" s="3"/>
    </row>
    <row r="23" spans="1:20" ht="15">
      <c r="A23" t="s">
        <v>1155</v>
      </c>
      <c r="D23" s="12">
        <v>3.44</v>
      </c>
      <c r="H23" s="12">
        <v>3.76</v>
      </c>
      <c r="L23" s="12">
        <v>4.15</v>
      </c>
      <c r="P23" s="12">
        <v>3.85</v>
      </c>
      <c r="T23" s="12">
        <v>3.55</v>
      </c>
    </row>
  </sheetData>
  <sheetProtection selectLockedCells="1" selectUnlockedCells="1"/>
  <mergeCells count="2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3:16" ht="39.75" customHeight="1">
      <c r="C5" s="5" t="s">
        <v>137</v>
      </c>
      <c r="D5" s="5"/>
      <c r="G5" s="5" t="s">
        <v>138</v>
      </c>
      <c r="H5" s="5"/>
      <c r="K5" s="5" t="s">
        <v>139</v>
      </c>
      <c r="L5" s="5"/>
      <c r="O5" s="5" t="s">
        <v>140</v>
      </c>
      <c r="P5" s="5"/>
    </row>
    <row r="6" spans="1:16" ht="15">
      <c r="A6" s="8" t="s">
        <v>94</v>
      </c>
      <c r="C6" s="3">
        <v>14691</v>
      </c>
      <c r="D6" s="3"/>
      <c r="G6" s="3">
        <v>13832</v>
      </c>
      <c r="H6" s="3"/>
      <c r="K6" s="3">
        <v>14431</v>
      </c>
      <c r="L6" s="3"/>
      <c r="O6" s="3">
        <v>17275</v>
      </c>
      <c r="P6" s="3"/>
    </row>
    <row r="7" spans="1:16" ht="15">
      <c r="A7" t="s">
        <v>101</v>
      </c>
      <c r="D7" s="9">
        <v>7082</v>
      </c>
      <c r="H7" s="9">
        <v>4943</v>
      </c>
      <c r="L7" s="9">
        <v>6735</v>
      </c>
      <c r="P7" s="9">
        <v>7841</v>
      </c>
    </row>
    <row r="8" spans="1:16" ht="15">
      <c r="A8" t="s">
        <v>141</v>
      </c>
      <c r="D8" s="9">
        <v>7540</v>
      </c>
      <c r="H8" s="9">
        <v>12793</v>
      </c>
      <c r="L8" s="9">
        <v>8594</v>
      </c>
      <c r="P8" s="9">
        <v>12643</v>
      </c>
    </row>
    <row r="9" spans="1:16" ht="15">
      <c r="A9" t="s">
        <v>142</v>
      </c>
      <c r="D9" s="12">
        <v>0.43</v>
      </c>
      <c r="H9" s="12">
        <v>0.29</v>
      </c>
      <c r="L9" s="12">
        <v>0.35</v>
      </c>
      <c r="P9" s="12">
        <v>0.39</v>
      </c>
    </row>
    <row r="10" spans="1:16" ht="15">
      <c r="A10" t="s">
        <v>143</v>
      </c>
      <c r="D10" s="12">
        <v>0.46</v>
      </c>
      <c r="H10" s="12">
        <v>0.74</v>
      </c>
      <c r="L10" s="12">
        <v>0.45</v>
      </c>
      <c r="P10" s="12">
        <v>0.62</v>
      </c>
    </row>
    <row r="11" spans="1:16" ht="15">
      <c r="A11" t="s">
        <v>144</v>
      </c>
      <c r="D11" s="12">
        <v>15.25</v>
      </c>
      <c r="H11" s="12">
        <v>15.52</v>
      </c>
      <c r="L11" s="12">
        <v>15.58</v>
      </c>
      <c r="P11" s="12">
        <v>15.76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145</v>
      </c>
      <c r="D3" s="5"/>
      <c r="G3" s="5" t="s">
        <v>146</v>
      </c>
      <c r="H3" s="5"/>
      <c r="K3" s="5" t="s">
        <v>147</v>
      </c>
      <c r="L3" s="5"/>
      <c r="O3" s="5" t="s">
        <v>148</v>
      </c>
      <c r="P3" s="5"/>
    </row>
    <row r="4" spans="1:16" ht="15">
      <c r="A4" s="8" t="s">
        <v>94</v>
      </c>
      <c r="C4" s="3">
        <v>12838</v>
      </c>
      <c r="D4" s="3"/>
      <c r="G4" s="3">
        <v>12799</v>
      </c>
      <c r="H4" s="3"/>
      <c r="K4" s="3">
        <v>13557</v>
      </c>
      <c r="L4" s="3"/>
      <c r="O4" s="3">
        <v>15075</v>
      </c>
      <c r="P4" s="3"/>
    </row>
    <row r="5" spans="1:16" ht="15">
      <c r="A5" t="s">
        <v>101</v>
      </c>
      <c r="D5" s="9">
        <v>6229</v>
      </c>
      <c r="H5" s="9">
        <v>6039</v>
      </c>
      <c r="L5" s="9">
        <v>7050</v>
      </c>
      <c r="P5" s="9">
        <v>7175</v>
      </c>
    </row>
    <row r="6" spans="1:16" ht="15">
      <c r="A6" t="s">
        <v>141</v>
      </c>
      <c r="D6" s="9">
        <v>6409</v>
      </c>
      <c r="H6" s="9">
        <v>6246</v>
      </c>
      <c r="L6" s="9">
        <v>5487</v>
      </c>
      <c r="P6" s="9">
        <v>7835</v>
      </c>
    </row>
    <row r="7" spans="1:16" ht="15">
      <c r="A7" t="s">
        <v>142</v>
      </c>
      <c r="D7" s="12">
        <v>0.39</v>
      </c>
      <c r="H7" s="12">
        <v>0.37</v>
      </c>
      <c r="L7" s="12">
        <v>0.43</v>
      </c>
      <c r="P7" s="12">
        <v>0.44</v>
      </c>
    </row>
    <row r="8" spans="1:16" ht="15">
      <c r="A8" t="s">
        <v>143</v>
      </c>
      <c r="D8" s="12">
        <v>0.4</v>
      </c>
      <c r="H8" s="12">
        <v>0.39</v>
      </c>
      <c r="L8" s="12">
        <v>0.34</v>
      </c>
      <c r="P8" s="12">
        <v>0.48</v>
      </c>
    </row>
    <row r="9" spans="1:16" ht="15">
      <c r="A9" t="s">
        <v>144</v>
      </c>
      <c r="D9" s="12">
        <v>15.18</v>
      </c>
      <c r="H9" s="12">
        <v>15.18</v>
      </c>
      <c r="L9" s="12">
        <v>15.12</v>
      </c>
      <c r="P9" s="12">
        <v>15.17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2020-01-02T21:33:29Z</dcterms:created>
  <dcterms:modified xsi:type="dcterms:W3CDTF">2020-01-02T21:33:29Z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