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 of registratio" sheetId="1" r:id="rId1"/>
    <sheet name="example" sheetId="2" r:id="rId2"/>
    <sheet name="risk factors" sheetId="3" r:id="rId3"/>
    <sheet name="illustration examples of d" sheetId="4" r:id="rId4"/>
    <sheet name="ratio of earnings to fixed" sheetId="5" r:id="rId5"/>
    <sheet name="price range of common stoc" sheetId="6" r:id="rId6"/>
    <sheet name="selected consolidated fina" sheetId="7" r:id="rId7"/>
    <sheet name="selected consolidated fina-1" sheetId="8" r:id="rId8"/>
    <sheet name="selected quarterly financi" sheetId="9" r:id="rId9"/>
    <sheet name="selected quarterly financi-1" sheetId="10" r:id="rId10"/>
    <sheet name="selected quarterly financi-2" sheetId="11" r:id="rId11"/>
    <sheet name="portfolio composition inve" sheetId="12" r:id="rId12"/>
    <sheet name="portfolio composition inve-1" sheetId="13" r:id="rId13"/>
    <sheet name="portfolio composition inve-2" sheetId="14" r:id="rId14"/>
    <sheet name="portfolio composition inve-3" sheetId="15" r:id="rId15"/>
    <sheet name="contractual obligations" sheetId="16" r:id="rId16"/>
    <sheet name="senior securities" sheetId="17" r:id="rId17"/>
    <sheet name="senior securities-1" sheetId="18" r:id="rId18"/>
    <sheet name="portfolio companies" sheetId="19" r:id="rId19"/>
    <sheet name="portfolio companies-1" sheetId="20" r:id="rId20"/>
    <sheet name="portfolio companies-2" sheetId="21" r:id="rId21"/>
    <sheet name="management" sheetId="22" r:id="rId22"/>
    <sheet name="compensation of directors" sheetId="23" r:id="rId23"/>
    <sheet name="portfolio management" sheetId="24" r:id="rId24"/>
    <sheet name="assumptions" sheetId="25" r:id="rId25"/>
    <sheet name="assumptions-1" sheetId="26" r:id="rId26"/>
    <sheet name="control persons and princi" sheetId="27" r:id="rId27"/>
    <sheet name="impact on existing stockho" sheetId="28" r:id="rId28"/>
    <sheet name="impact on existing stockho-1" sheetId="29" r:id="rId29"/>
    <sheet name="impact on new investors" sheetId="30" r:id="rId30"/>
    <sheet name="description of our capital" sheetId="31" r:id="rId31"/>
    <sheet name="privacy notice" sheetId="32" r:id="rId32"/>
    <sheet name="assets and liabilities" sheetId="33" r:id="rId33"/>
    <sheet name="operations" sheetId="34" r:id="rId34"/>
    <sheet name="changes in net assets" sheetId="35" r:id="rId35"/>
    <sheet name="cash flows" sheetId="36" r:id="rId36"/>
    <sheet name="fidus investment corporation" sheetId="37" r:id="rId37"/>
    <sheet name="fidus investment corporation-1" sheetId="38" r:id="rId38"/>
    <sheet name="fidus investment corporation-2" sheetId="39" r:id="rId39"/>
    <sheet name="fidus investment corporation-3" sheetId="40" r:id="rId40"/>
    <sheet name="fidus investment corporation-4" sheetId="41" r:id="rId41"/>
    <sheet name="fidus investment corporation-5" sheetId="42" r:id="rId42"/>
    <sheet name="fidus investment corporation-6" sheetId="43" r:id="rId43"/>
    <sheet name="fidus investment corporation-7" sheetId="44" r:id="rId44"/>
    <sheet name="fidus investment corporation-8" sheetId="45" r:id="rId45"/>
    <sheet name="fidus investment corporation-9" sheetId="46" r:id="rId46"/>
    <sheet name="fidus investment corporation-10" sheetId="47" r:id="rId47"/>
    <sheet name="fidus investment corporation-11" sheetId="48" r:id="rId48"/>
    <sheet name="fidus investment corporation-12" sheetId="49" r:id="rId49"/>
    <sheet name="fidus investment corporation-13" sheetId="50" r:id="rId50"/>
    <sheet name="fidus investment corporation-14" sheetId="51" r:id="rId51"/>
    <sheet name="note 9 dividends and distr" sheetId="52" r:id="rId52"/>
    <sheet name="fidus investment corporation-15" sheetId="53" r:id="rId53"/>
    <sheet name="fidus investment corporation-16" sheetId="54" r:id="rId54"/>
    <sheet name="fidus investment corporation-17" sheetId="55" r:id="rId55"/>
    <sheet name="fidus investment corporation-18" sheetId="56" r:id="rId56"/>
    <sheet name="fidus investment corporation-19" sheetId="57" r:id="rId57"/>
    <sheet name="note 11 selected quarterly" sheetId="58" r:id="rId58"/>
    <sheet name="note 11 selected quarterly-1" sheetId="59" r:id="rId59"/>
    <sheet name="fidus investment corporation-20" sheetId="60" r:id="rId60"/>
    <sheet name="fidus investment corporation-21" sheetId="61" r:id="rId61"/>
    <sheet name="fidus investment corporation-22" sheetId="62" r:id="rId62"/>
    <sheet name="computation of ratio of ea" sheetId="63" r:id="rId63"/>
    <sheet name="footnote 2 disclosure and" sheetId="64" r:id="rId64"/>
  </sheets>
  <definedNames/>
  <calcPr fullCalcOnLoad="1"/>
</workbook>
</file>

<file path=xl/sharedStrings.xml><?xml version="1.0" encoding="utf-8"?>
<sst xmlns="http://schemas.openxmlformats.org/spreadsheetml/2006/main" count="3042" uniqueCount="1209">
  <si>
    <t>CALCULATION OF REGISTRATION FEE UNDER THE SECURITIES ACT OF 1933</t>
  </si>
  <si>
    <t>Title of Securities
Being Registered</t>
  </si>
  <si>
    <t>Amount Being
Registered</t>
  </si>
  <si>
    <t>Proposed Maximum
Aggregate Offering
Price(1)</t>
  </si>
  <si>
    <t>Amount of
Registration Fee(2)</t>
  </si>
  <si>
    <t>Common Stock, par value $0.001 per
share(3)</t>
  </si>
  <si>
    <t>Preferred Stock(3)</t>
  </si>
  <si>
    <t>Subscription Rights(3)</t>
  </si>
  <si>
    <t>Debt Securities(4)</t>
  </si>
  <si>
    <t>Warrants(5)</t>
  </si>
  <si>
    <t>Total</t>
  </si>
  <si>
    <t>$300,000,000(6)</t>
  </si>
  <si>
    <t>Example</t>
  </si>
  <si>
    <t>1 year</t>
  </si>
  <si>
    <t>3 years</t>
  </si>
  <si>
    <t>5 years</t>
  </si>
  <si>
    <t>10 years</t>
  </si>
  <si>
    <t>You would pay the following expenses on a $1,000 investment, assuming a 5.0% annual return</t>
  </si>
  <si>
    <t>RISK FACTORS</t>
  </si>
  <si>
    <t>(10.0)%</t>
  </si>
  <si>
    <t>(5.0)%</t>
  </si>
  <si>
    <t>0.0%</t>
  </si>
  <si>
    <t>5.0%</t>
  </si>
  <si>
    <t>10.0%</t>
  </si>
  <si>
    <t>Corresponding return to common stockholder (1)</t>
  </si>
  <si>
    <t>(20.9</t>
  </si>
  <si>
    <t>)%</t>
  </si>
  <si>
    <t>(12.0</t>
  </si>
  <si>
    <t>(3.0</t>
  </si>
  <si>
    <t>5.9%</t>
  </si>
  <si>
    <t>14.9%</t>
  </si>
  <si>
    <t>Illustration: Examples of Dilutive Effect of the Issuance of Shares Below Net Asset Value.</t>
  </si>
  <si>
    <t>Example 1
5.0% Offering
at 5.0% Discount</t>
  </si>
  <si>
    <t>Example 2
10.0% Offering
at 10.0% Discount</t>
  </si>
  <si>
    <t>Example 3
20.0% Offering
at 20.0% Discount</t>
  </si>
  <si>
    <t>Prior to Sale
Below NAV</t>
  </si>
  <si>
    <t>Following
Sale</t>
  </si>
  <si>
    <t>%
Change</t>
  </si>
  <si>
    <t>Offering Price</t>
  </si>
  <si>
    <t>Price per Share to Public</t>
  </si>
  <si>
    <t></t>
  </si>
  <si>
    <t>Net Proceeds per Share to Issuer</t>
  </si>
  <si>
    <t>Decrease to NAV</t>
  </si>
  <si>
    <t>Total Shares Outstanding</t>
  </si>
  <si>
    <t>5.00%</t>
  </si>
  <si>
    <t>10.00%</t>
  </si>
  <si>
    <t>20.00%</t>
  </si>
  <si>
    <t>NAV per Share</t>
  </si>
  <si>
    <t>(0.24</t>
  </si>
  <si>
    <t>(0.91</t>
  </si>
  <si>
    <t>(3.33</t>
  </si>
  <si>
    <t>Dilution to Stockholder</t>
  </si>
  <si>
    <t>Shares Held by Stockholder A</t>
  </si>
  <si>
    <t>Percentage Held by Stockholder A</t>
  </si>
  <si>
    <t>1.0%</t>
  </si>
  <si>
    <t>0.95%</t>
  </si>
  <si>
    <t>(4.76</t>
  </si>
  <si>
    <t>0.91%</t>
  </si>
  <si>
    <t>(9.09</t>
  </si>
  <si>
    <t>0.83%</t>
  </si>
  <si>
    <t>(16.67</t>
  </si>
  <si>
    <t>Total Asset Values</t>
  </si>
  <si>
    <t>Total NAV Held by Stockholder 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</si>
  <si>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</si>
  <si>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</si>
  <si>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</si>
  <si>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 A</t>
  </si>
  <si>
    <t>Investment per Share Held by Stockholder A (Assumed to be $10.00 per Share)</t>
  </si>
  <si>
    <t>Dilution per Share Held by Stockholder A (NAV per Share Less Investment per Share)</t>
  </si>
  <si>
    <t>Percentage Dilution to Stockholder A (Dilution per Share Divided by Investment per Share)</t>
  </si>
  <si>
    <t>RATIO OF EARNINGS TO FIXED CHARGES</t>
  </si>
  <si>
    <t>For the year ended December 31,</t>
  </si>
  <si>
    <t>2010</t>
  </si>
  <si>
    <t>2011</t>
  </si>
  <si>
    <t>2012</t>
  </si>
  <si>
    <t>2013</t>
  </si>
  <si>
    <t>2014</t>
  </si>
  <si>
    <t>Earnings to Fixed Charges(1)</t>
  </si>
  <si>
    <t>PRICE RANGE OF COMMON STOCK AND DISTRIBUTIONS</t>
  </si>
  <si>
    <t>Closing Sales
          Price</t>
  </si>
  <si>
    <t>Premium/
(Discount) of
High Sales
Price to
NAV
(2)</t>
  </si>
  <si>
    <t>Premium/
(Discount)
of Low
Sales
Price to
NAV (2)</t>
  </si>
  <si>
    <t>Distributions
Per Share (3)</t>
  </si>
  <si>
    <t>Period</t>
  </si>
  <si>
    <t>NAV (1)</t>
  </si>
  <si>
    <t>High</t>
  </si>
  <si>
    <t>Low</t>
  </si>
  <si>
    <t>Year ended December 31, 2012</t>
  </si>
  <si>
    <t>First Quarter</t>
  </si>
  <si>
    <t>(3.7</t>
  </si>
  <si>
    <t>(14.0</t>
  </si>
  <si>
    <t>Second Quarter</t>
  </si>
  <si>
    <t>Third Quarter</t>
  </si>
  <si>
    <t>Fourth Quarter</t>
  </si>
  <si>
    <t>Year ended December 31, 2013</t>
  </si>
  <si>
    <t>Year ended December 31, 2014</t>
  </si>
  <si>
    <t>SELECTED CONSOLIDATED FINANCIAL DATA</t>
  </si>
  <si>
    <t>Year Ended December 31,</t>
  </si>
  <si>
    <t>(Dollars in Thousands)</t>
  </si>
  <si>
    <t>Statement of operations data:</t>
  </si>
  <si>
    <t>Total investment income</t>
  </si>
  <si>
    <t>Interest and financing expenses</t>
  </si>
  <si>
    <t>Management fees, net</t>
  </si>
  <si>
    <t>Incentive fees</t>
  </si>
  <si>
    <t>All other expenses</t>
  </si>
  <si>
    <t>Net investment income before income taxes</t>
  </si>
  <si>
    <t>Income tax provision</t>
  </si>
  <si>
    <t>Net investment income</t>
  </si>
  <si>
    <t>Net realized gains (losses) on investments</t>
  </si>
  <si>
    <t>Net change in unrealized appreciation (depreciation) on investments</t>
  </si>
  <si>
    <t>Income tax (provision) on realized gains on investments</t>
  </si>
  <si>
    <t>Net increase (decrease) in net assets resulting from operations</t>
  </si>
  <si>
    <t>Per share data(1):</t>
  </si>
  <si>
    <t>Net asset value (at end of period)</t>
  </si>
  <si>
    <t>n/a</t>
  </si>
  <si>
    <t>Net gain (loss) on investments</t>
  </si>
  <si>
    <t>Net increase in net assets resulting from operations</t>
  </si>
  <si>
    <t>Dividends (post initial public offering)</t>
  </si>
  <si>
    <t>Other data:</t>
  </si>
  <si>
    <t>Weighted average annual yield on debt investments (2)</t>
  </si>
  <si>
    <t>15.0%</t>
  </si>
  <si>
    <t>15.3%</t>
  </si>
  <si>
    <t>14.5%</t>
  </si>
  <si>
    <t>13.4%</t>
  </si>
  <si>
    <t>Number of portfolio companies at year end</t>
  </si>
  <si>
    <t>Expense ratios (as percentage of average net assets):</t>
  </si>
  <si>
    <t>Operating expenses</t>
  </si>
  <si>
    <t>8.6%</t>
  </si>
  <si>
    <t>4.7%</t>
  </si>
  <si>
    <t>7.4%</t>
  </si>
  <si>
    <t>7.2%</t>
  </si>
  <si>
    <t>6.7%</t>
  </si>
  <si>
    <t>Interest expense</t>
  </si>
  <si>
    <t>10.5%</t>
  </si>
  <si>
    <t>4.0%</t>
  </si>
  <si>
    <t>4.1%</t>
  </si>
  <si>
    <t>3.4%</t>
  </si>
  <si>
    <t>As of December 31,</t>
  </si>
  <si>
    <t>Statement of assets and liabilities data:</t>
  </si>
  <si>
    <t>Total investments at fair value</t>
  </si>
  <si>
    <t>Total assets</t>
  </si>
  <si>
    <t>Borrowings</t>
  </si>
  <si>
    <t>Total net assets</t>
  </si>
  <si>
    <t>SELECTED QUARTERLY FINANCIAL DATA</t>
  </si>
  <si>
    <t>March 31,
2014</t>
  </si>
  <si>
    <t>June 30,
2014</t>
  </si>
  <si>
    <t>September 30,
2014</t>
  </si>
  <si>
    <t>December 31,
2014</t>
  </si>
  <si>
    <t>Net increase in net assets from operations</t>
  </si>
  <si>
    <t>Net investment income per share</t>
  </si>
  <si>
    <t>Net increase in net assets from operations per share</t>
  </si>
  <si>
    <t>Net asset value per share at end of period</t>
  </si>
  <si>
    <t>March 31,
2013</t>
  </si>
  <si>
    <t>June 30,
2013</t>
  </si>
  <si>
    <t>September 30,
2013</t>
  </si>
  <si>
    <t>December 31,
2013</t>
  </si>
  <si>
    <t>March 31,
2012</t>
  </si>
  <si>
    <t>June 30,
2012</t>
  </si>
  <si>
    <t>September 30,
2012</t>
  </si>
  <si>
    <t>December 31,
2012</t>
  </si>
  <si>
    <t>Portfolio Composition, Investment Activity and Yield</t>
  </si>
  <si>
    <t>Fair Value</t>
  </si>
  <si>
    <t>Cost</t>
  </si>
  <si>
    <t>Subordinated notes</t>
  </si>
  <si>
    <t>69.1%</t>
  </si>
  <si>
    <t>69.8%</t>
  </si>
  <si>
    <t>70.6%</t>
  </si>
  <si>
    <t>69.9%</t>
  </si>
  <si>
    <t>73.9%</t>
  </si>
  <si>
    <t>Senior secured loans</t>
  </si>
  <si>
    <t>Equity</t>
  </si>
  <si>
    <t>Warrants</t>
  </si>
  <si>
    <t>Royalty rights</t>
  </si>
  <si>
    <t>100.0%</t>
  </si>
  <si>
    <t>Southeast</t>
  </si>
  <si>
    <t>28.6%</t>
  </si>
  <si>
    <t>17.9%</t>
  </si>
  <si>
    <t>20.7%</t>
  </si>
  <si>
    <t>29.0%</t>
  </si>
  <si>
    <t>17.7%</t>
  </si>
  <si>
    <t>21.4%</t>
  </si>
  <si>
    <t>Midwest</t>
  </si>
  <si>
    <t>West</t>
  </si>
  <si>
    <t>Northeast</t>
  </si>
  <si>
    <t>Southwest</t>
  </si>
  <si>
    <t>Healthcare products</t>
  </si>
  <si>
    <t>11.2%</t>
  </si>
  <si>
    <t>8.8%</t>
  </si>
  <si>
    <t>%</t>
  </si>
  <si>
    <t>10.6%</t>
  </si>
  <si>
    <t>8.5%</t>
  </si>
  <si>
    <t>Healthcare services</t>
  </si>
  <si>
    <t>Specialty distribution</t>
  </si>
  <si>
    <t>Aerospace &amp; defense manufacturing</t>
  </si>
  <si>
    <t>Oil &amp; gas services</t>
  </si>
  <si>
    <t>Consumer products</t>
  </si>
  <si>
    <t>Components manufacturing</t>
  </si>
  <si>
    <t>Industrial cleaning &amp; coatings</t>
  </si>
  <si>
    <t>Transportation services</t>
  </si>
  <si>
    <t>Financial services</t>
  </si>
  <si>
    <t>Building products manufacturing</t>
  </si>
  <si>
    <t>Business services</t>
  </si>
  <si>
    <t>Retail</t>
  </si>
  <si>
    <t>Safety products manufacturing</t>
  </si>
  <si>
    <t>Utility equipment manufacturing</t>
  </si>
  <si>
    <t>Printing services</t>
  </si>
  <si>
    <t>Information technology services</t>
  </si>
  <si>
    <t>Specialty chemicals</t>
  </si>
  <si>
    <t>Restaurants</t>
  </si>
  <si>
    <t>Apparel distribution</t>
  </si>
  <si>
    <t>Laundry services</t>
  </si>
  <si>
    <t>Retail cleaning</t>
  </si>
  <si>
    <t>Specialty cracker manufacturing</t>
  </si>
  <si>
    <t>Electronic components supplier</t>
  </si>
  <si>
    <t>Commercial cleaning</t>
  </si>
  <si>
    <t>Debt collection services</t>
  </si>
  <si>
    <t>Industrial products</t>
  </si>
  <si>
    <t>Furniture rental</t>
  </si>
  <si>
    <t>Movie theaters</t>
  </si>
  <si>
    <t>December 31, 2014</t>
  </si>
  <si>
    <t>December 31, 2013</t>
  </si>
  <si>
    <t>December 31, 2012</t>
  </si>
  <si>
    <t>Investments
at Fair
Value</t>
  </si>
  <si>
    <t>Percent
of Total
Portfolio</t>
  </si>
  <si>
    <t>(dollars in thousands)</t>
  </si>
  <si>
    <t>Investment Rating</t>
  </si>
  <si>
    <t>12.5%</t>
  </si>
  <si>
    <t>9.3%</t>
  </si>
  <si>
    <t>Totals</t>
  </si>
  <si>
    <t>Contractual Obligations</t>
  </si>
  <si>
    <t>2015</t>
  </si>
  <si>
    <t>2016 to
2017</t>
  </si>
  <si>
    <t>2018 to
2019</t>
  </si>
  <si>
    <t>2020 and
Thereafter</t>
  </si>
  <si>
    <t>(Dollars in thousands)</t>
  </si>
  <si>
    <t>SBA debentures</t>
  </si>
  <si>
    <t>$</t>
  </si>
  <si>
    <t>Interest due on SBA debentures</t>
  </si>
  <si>
    <t>Credit Facility borrowings</t>
  </si>
  <si>
    <t>Interest and fees due on Credit Facility(1)</t>
  </si>
  <si>
    <t>SENIOR SECURITIES</t>
  </si>
  <si>
    <t>Class and Year</t>
  </si>
  <si>
    <t>Total Amount
Outstanding
Exclusive of
Treasury
Securities (1)</t>
  </si>
  <si>
    <t>Asset
Coverage per
Unit (2+)</t>
  </si>
  <si>
    <t>Involuntary
liquidation
Preference
per Unit (3)</t>
  </si>
  <si>
    <t>Average
Market
Value per
Unit (4)</t>
  </si>
  <si>
    <t>(dollars in
thousands)</t>
  </si>
  <si>
    <t>2007</t>
  </si>
  <si>
    <t>N/A</t>
  </si>
  <si>
    <t>2008</t>
  </si>
  <si>
    <t>2009</t>
  </si>
  <si>
    <t>Credit Facility</t>
  </si>
  <si>
    <t>As of December 31, 2014</t>
  </si>
  <si>
    <t>As of December 31, 2013</t>
  </si>
  <si>
    <t>Investments at
Fair Value</t>
  </si>
  <si>
    <t>PORTFOLIO COMPANIES</t>
  </si>
  <si>
    <t>Portfolio Company / Address</t>
  </si>
  <si>
    <t>Industry</t>
  </si>
  <si>
    <t>Investment Type</t>
  </si>
  <si>
    <t>Rate
Cash/PIK</t>
  </si>
  <si>
    <t>Maturity</t>
  </si>
  <si>
    <t>Principal
Amount</t>
  </si>
  <si>
    <t>Fair
Value</t>
  </si>
  <si>
    <t>Percent
of Total
Assets</t>
  </si>
  <si>
    <t>Control Investments</t>
  </si>
  <si>
    <t>Paramount Building Solutions, LLC</t>
  </si>
  <si>
    <t>Retail Cleaning</t>
  </si>
  <si>
    <t>Subordinated Note</t>
  </si>
  <si>
    <t>7.0%/3.0%</t>
  </si>
  <si>
    <t>12/31/2017</t>
  </si>
  <si>
    <t>10235 S. 51st Street, Suite 185</t>
  </si>
  <si>
    <t>7.0%/7.0%</t>
  </si>
  <si>
    <t>Phoenix, AZ 85044</t>
  </si>
  <si>
    <t>Warrant (1,086,035 units)</t>
  </si>
  <si>
    <t>Preferred Equity (5,000,000 units)</t>
  </si>
  <si>
    <t>Common Equity (107,143 units)</t>
  </si>
  <si>
    <t>1%</t>
  </si>
  <si>
    <t>Total Control Investments</t>
  </si>
  <si>
    <t>Affiliate Investments</t>
  </si>
  <si>
    <t>Apex Microtechnology, Inc.</t>
  </si>
  <si>
    <t>Electronic</t>
  </si>
  <si>
    <t>Warrant (2,293 units)</t>
  </si>
  <si>
    <t>5980 N. Shannon Road</t>
  </si>
  <si>
    <t>Components Supplier</t>
  </si>
  <si>
    <t>Common Equity (11,690 shares)</t>
  </si>
  <si>
    <t>Tucson, AZ 85741</t>
  </si>
  <si>
    <t>0%</t>
  </si>
  <si>
    <t>FAR Research Inc.</t>
  </si>
  <si>
    <t>Specialty Chemicals</t>
  </si>
  <si>
    <t>Senior Secured Loan</t>
  </si>
  <si>
    <t>11.8%/0.0%</t>
  </si>
  <si>
    <t>3/31/2019</t>
  </si>
  <si>
    <t>2210 Wilhelmina Ct, NE</t>
  </si>
  <si>
    <t>Revolving Loan ($1,750 commitment)</t>
  </si>
  <si>
    <t>Palm Bay, FL 32905</t>
  </si>
  <si>
    <t>Common Equity (10 units)</t>
  </si>
  <si>
    <t>2%</t>
  </si>
  <si>
    <t>Inflexxion, Inc.</t>
  </si>
  <si>
    <t>Business Services</t>
  </si>
  <si>
    <t>12.5%/0.0%</t>
  </si>
  <si>
    <t>12/16/2019</t>
  </si>
  <si>
    <t>320 Needham Street, Suite 100</t>
  </si>
  <si>
    <t>Revolving Loan ($1,000 commitment)</t>
  </si>
  <si>
    <t>Newton, MA 02464</t>
  </si>
  <si>
    <t>Preferred Equity (1,400 units)</t>
  </si>
  <si>
    <t>Malabar International</t>
  </si>
  <si>
    <t>Aerospace &amp; Defense</t>
  </si>
  <si>
    <t>12.5%/2.5%</t>
  </si>
  <si>
    <t>5/21/2017</t>
  </si>
  <si>
    <t>220 W. Los Angeles Avenue</t>
  </si>
  <si>
    <t>Manufacturing</t>
  </si>
  <si>
    <t>Preferred Equity (1,494 shares)</t>
  </si>
  <si>
    <t>6.0%/0.0%</t>
  </si>
  <si>
    <t>Simi Valley, CA 93065</t>
  </si>
  <si>
    <t>Medsurant Holdings, LLC</t>
  </si>
  <si>
    <t>Healthcare Services</t>
  </si>
  <si>
    <t>9.5%/4.5%</t>
  </si>
  <si>
    <t>7/12/2016</t>
  </si>
  <si>
    <t>1660 S. Albion Street, Suite 425</t>
  </si>
  <si>
    <t>Preferred Equity (126,662 units)</t>
  </si>
  <si>
    <t>Denver, CO 80222</t>
  </si>
  <si>
    <t>Warrant (505,176 units)</t>
  </si>
  <si>
    <t>3%</t>
  </si>
  <si>
    <t>Pfanstiehl, Inc.</t>
  </si>
  <si>
    <t>Healthcare Products</t>
  </si>
  <si>
    <t>12.0%/1.5%</t>
  </si>
  <si>
    <t>9/29/2018</t>
  </si>
  <si>
    <t>1219 Glen Rock Avenue</t>
  </si>
  <si>
    <t>Common Equity (8,500 units)</t>
  </si>
  <si>
    <t>Waukegan, IL 60085</t>
  </si>
  <si>
    <t>Safety Products Group, LLC</t>
  </si>
  <si>
    <t>Safety Products</t>
  </si>
  <si>
    <t>12/30/2018</t>
  </si>
  <si>
    <t>2002 Karbach</t>
  </si>
  <si>
    <t>Preferred Equity (749 units)</t>
  </si>
  <si>
    <t>Houston, TX 77092</t>
  </si>
  <si>
    <t>Common Equity (676 units)</t>
  </si>
  <si>
    <t>Trantech Radiator Products, Inc.</t>
  </si>
  <si>
    <t>Utility Equipment</t>
  </si>
  <si>
    <t>12.0%/1.8%</t>
  </si>
  <si>
    <t>5/4/2017</t>
  </si>
  <si>
    <t>1 Tranter Drive, P.O. Box 570</t>
  </si>
  <si>
    <t>Common Equity (6,875 shares)</t>
  </si>
  <si>
    <t>Edgefield, SC 29824</t>
  </si>
  <si>
    <t>Westminster Cracker Company, Inc.</t>
  </si>
  <si>
    <t>Specialty Cracker</t>
  </si>
  <si>
    <t>Preferred Equity (95,798 units)</t>
  </si>
  <si>
    <t>1 Scale Avenue, Suite 81, Bldg 14</t>
  </si>
  <si>
    <t>Common Equity (1,208,197 units)</t>
  </si>
  <si>
    <t>Rutland, VT 05701</t>
  </si>
  <si>
    <t>World Wide Packaging, LLC</t>
  </si>
  <si>
    <t>Consumer Products</t>
  </si>
  <si>
    <t>10/26/2018</t>
  </si>
  <si>
    <t>15 Vreeland Road, Suite #4</t>
  </si>
  <si>
    <t>Common Equity (1,517,573 units)</t>
  </si>
  <si>
    <t>Florham Park, NJ 07932</t>
  </si>
  <si>
    <t>Total Affiliate Investments</t>
  </si>
  <si>
    <t>20%</t>
  </si>
  <si>
    <t>Non-Control/Non-Affiliate Investments</t>
  </si>
  <si>
    <t>Acentia, LLC</t>
  </si>
  <si>
    <t>Information</t>
  </si>
  <si>
    <t>Common Units (499 units)</t>
  </si>
  <si>
    <t>3130 Fairview Park Drive,
Suite 800</t>
  </si>
  <si>
    <t>Technology Services</t>
  </si>
  <si>
    <t>Falls Church, VA 22042</t>
  </si>
  <si>
    <t>ACFP Management, Inc.</t>
  </si>
  <si>
    <t>Common Units (1,000,000 units)</t>
  </si>
  <si>
    <t>200 W. Cypress Creek Road</t>
  </si>
  <si>
    <t>Fort Lauderdale, FL 33309</t>
  </si>
  <si>
    <t>Allied 100 Group, Inc.</t>
  </si>
  <si>
    <t>11.5%/0.0%</t>
  </si>
  <si>
    <t>5/26/2020</t>
  </si>
  <si>
    <t>1800 U.S. Highway 51 North</t>
  </si>
  <si>
    <t>Common Equity (1,250,000 units)</t>
  </si>
  <si>
    <t>Woodruff, WI 54568</t>
  </si>
  <si>
    <t>Anatrace Products, LLC</t>
  </si>
  <si>
    <t>11.5%/1.5%</t>
  </si>
  <si>
    <t>10/11/2018</t>
  </si>
  <si>
    <t>434 W Dussel Dr.</t>
  </si>
  <si>
    <t>Revolving Loan ($500 commitment)</t>
  </si>
  <si>
    <t>Maumee, OH 43537</t>
  </si>
  <si>
    <t>Common Equity (360,000 shares)</t>
  </si>
  <si>
    <t>Brook &amp; Whittle Limited</t>
  </si>
  <si>
    <t>Printing Services</t>
  </si>
  <si>
    <t>12.0%/4.8%</t>
  </si>
  <si>
    <t>12/31/2016</t>
  </si>
  <si>
    <t>260 Branford Road,
P.O. Box 409</t>
  </si>
  <si>
    <t>12.0%/2.0%</t>
  </si>
  <si>
    <t>North Branford, CT 06471</t>
  </si>
  <si>
    <t>Warrant (1,051 shares)</t>
  </si>
  <si>
    <t>Common Equity - Series A (148 shares)</t>
  </si>
  <si>
    <t>Common Equity - Series D (527 shares)</t>
  </si>
  <si>
    <t>Caldwell &amp; Gregory, LLC</t>
  </si>
  <si>
    <t>Laundry Services</t>
  </si>
  <si>
    <t>11.5%/1.0%</t>
  </si>
  <si>
    <t>11/30/2018</t>
  </si>
  <si>
    <t>129 Broad Street Road</t>
  </si>
  <si>
    <t>0.0%/12.0%</t>
  </si>
  <si>
    <t>5/31/2019</t>
  </si>
  <si>
    <t>Manakin-Sabot, VA 23103</t>
  </si>
  <si>
    <t>Common Equity (500,000 units)</t>
  </si>
  <si>
    <t>Warrant (242,121 units)</t>
  </si>
  <si>
    <t>Carlson Systems Holdings, Inc.</t>
  </si>
  <si>
    <t>Specialty Distribution</t>
  </si>
  <si>
    <t>5/20/2020</t>
  </si>
  <si>
    <t>10840 Harney Street</t>
  </si>
  <si>
    <t>Common Equity (7,500 units)</t>
  </si>
  <si>
    <t>Omaha, NE 68154</t>
  </si>
  <si>
    <t>Channel Technologies Group, LLC</t>
  </si>
  <si>
    <t>Component</t>
  </si>
  <si>
    <t>11.0%/1.3%</t>
  </si>
  <si>
    <t>4/10/2019</t>
  </si>
  <si>
    <t>879 Ward Drive</t>
  </si>
  <si>
    <t>Preferred Equity (612 units)</t>
  </si>
  <si>
    <t>Santa Barbara, CA 93111</t>
  </si>
  <si>
    <t>Common Equity (612,432 units)</t>
  </si>
  <si>
    <t>Connect-Air International, Inc.</t>
  </si>
  <si>
    <t>12.8%/0.0%</t>
  </si>
  <si>
    <t>11/5/2018</t>
  </si>
  <si>
    <t>4240 B Street N.W.</t>
  </si>
  <si>
    <t>Common Equity</t>
  </si>
  <si>
    <t>Auburn, WA 98001</t>
  </si>
  <si>
    <t>4%</t>
  </si>
  <si>
    <t>Continental Anesthesia Management, LLC</t>
  </si>
  <si>
    <t>8.0%/6.0%</t>
  </si>
  <si>
    <t>4/15/2015</t>
  </si>
  <si>
    <t>1770 First Street, Suite 703</t>
  </si>
  <si>
    <t>Warrant (263 shares)</t>
  </si>
  <si>
    <t>Highland Park, IL 60035</t>
  </si>
  <si>
    <t>EBL, LLC (EbLens)</t>
  </si>
  <si>
    <t>12.0%/3.0%</t>
  </si>
  <si>
    <t>2/2/2018</t>
  </si>
  <si>
    <t>299 Industrial Avenue</t>
  </si>
  <si>
    <t>Common Equity (750,000 units)</t>
  </si>
  <si>
    <t>Torrington, CT 06790</t>
  </si>
  <si>
    <t>FDS Avionics Corp.</t>
  </si>
  <si>
    <t>Aerospace &amp; Defense</t>
  </si>
  <si>
    <t>12.3%/0.0%</t>
  </si>
  <si>
    <t>4/1/2020</t>
  </si>
  <si>
    <t>(dba Flight Display Systems)</t>
  </si>
  <si>
    <t>Common Equity (200 units)</t>
  </si>
  <si>
    <t>6435 Shiloh Road, Suite D</t>
  </si>
  <si>
    <t>Alpharetta, GA 30005</t>
  </si>
  <si>
    <t>FTH Acquisition Corp. VII</t>
  </si>
  <si>
    <t>13.0%/0.0%</t>
  </si>
  <si>
    <t>2/27/2015</t>
  </si>
  <si>
    <t>5655 Peachtree Parkway</t>
  </si>
  <si>
    <t>Preferred Equity (887,122 shares)</t>
  </si>
  <si>
    <t>Norcross, GA 30092</t>
  </si>
  <si>
    <t>Grindmaster Corporation</t>
  </si>
  <si>
    <t>10/31/2019</t>
  </si>
  <si>
    <t>4003 Collins Lane</t>
  </si>
  <si>
    <t>Louisville, KY 40245</t>
  </si>
  <si>
    <t>IOS Acquisitions, Inc.</t>
  </si>
  <si>
    <t>Oil &amp; Gas Services</t>
  </si>
  <si>
    <t>12.0%/3.3%</t>
  </si>
  <si>
    <t>6/26/2018</t>
  </si>
  <si>
    <t>8909 Youngsville Highway 89,</t>
  </si>
  <si>
    <t>Common Equity (2,152 shares)</t>
  </si>
  <si>
    <t>P.O. Box 397</t>
  </si>
  <si>
    <t>Youngsville, LA 70592</t>
  </si>
  <si>
    <t>Jacob Ash Holdings, Inc.</t>
  </si>
  <si>
    <t>Apparel Distribution</t>
  </si>
  <si>
    <t>13.0%/4.0%</t>
  </si>
  <si>
    <t>6/30/2018</t>
  </si>
  <si>
    <t>301 Munson Avenue</t>
  </si>
  <si>
    <t>McKees Rocks, PA 15136</t>
  </si>
  <si>
    <t>Preferred Equity (66,138 shares)</t>
  </si>
  <si>
    <t>0.0%/15.0%</t>
  </si>
  <si>
    <t>Warrant (63,492 shares)</t>
  </si>
  <si>
    <t>K2 Industrial Services, Inc.</t>
  </si>
  <si>
    <t>Industrial Cleaning</t>
  </si>
  <si>
    <t>11.8%/2.8%</t>
  </si>
  <si>
    <t>5/23/2017</t>
  </si>
  <si>
    <t>5233 Hohman Avenue</t>
  </si>
  <si>
    <t>&amp; Coatings</t>
  </si>
  <si>
    <t>Preferred Equity - Series A (1,200 shares)</t>
  </si>
  <si>
    <t>Hammond, IN 46320</t>
  </si>
  <si>
    <t>Preferred Equity - Series B (74 shares)</t>
  </si>
  <si>
    <t>Lightning Diversion Systems, LLC</t>
  </si>
  <si>
    <t>10.5%/0.0%</t>
  </si>
  <si>
    <t>12/20/2018</t>
  </si>
  <si>
    <t>16572 Burke LN</t>
  </si>
  <si>
    <t>Huntington Beach, CA 92647</t>
  </si>
  <si>
    <t>Common Equity (600,000 units)</t>
  </si>
  <si>
    <t>MedPlast, LLC</t>
  </si>
  <si>
    <t>11.0%/1.5%</t>
  </si>
  <si>
    <t>405 West Geneva Drive</t>
  </si>
  <si>
    <t>Preferred Equity (188 shares)</t>
  </si>
  <si>
    <t>0.0%/8.0%</t>
  </si>
  <si>
    <t>Tempe, AZ 85282</t>
  </si>
  <si>
    <t>Common Equity (3,728 shares)</t>
  </si>
  <si>
    <t>National Truck Protection Co., Inc.</t>
  </si>
  <si>
    <t>Financial Services</t>
  </si>
  <si>
    <t>13.5%/2.0%</t>
  </si>
  <si>
    <t>9/13/2018</t>
  </si>
  <si>
    <t>6 Commerce Drive, Suite 200</t>
  </si>
  <si>
    <t>Common Units (1,109 shares)</t>
  </si>
  <si>
    <t>Cranford, NJ 07016</t>
  </si>
  <si>
    <t>Oaktree Medical Centre, P.C.</t>
  </si>
  <si>
    <t>6.5%/0.0%</t>
  </si>
  <si>
    <t>5/6/2019</t>
  </si>
  <si>
    <t>(dba Pain Management Associates)</t>
  </si>
  <si>
    <t>14.0%/0.0%</t>
  </si>
  <si>
    <t>200 East Broad Street, Suite 200</t>
  </si>
  <si>
    <t>Greenville, SC 29601</t>
  </si>
  <si>
    <t>Pinnergy, Ltd.</t>
  </si>
  <si>
    <t>10.5%/0.8%</t>
  </si>
  <si>
    <t>1/24/2020</t>
  </si>
  <si>
    <t>5%</t>
  </si>
  <si>
    <t>111 Congress Avenue, Suite 2020</t>
  </si>
  <si>
    <t>Austin, TX 78701</t>
  </si>
  <si>
    <t>Plymouth Rock Energy, LLC</t>
  </si>
  <si>
    <t>Business</t>
  </si>
  <si>
    <t>5/14/2017</t>
  </si>
  <si>
    <t>1074 Broadway</t>
  </si>
  <si>
    <t>Services</t>
  </si>
  <si>
    <t>Woodmere, NY 11598</t>
  </si>
  <si>
    <t>Premium Franchise Brands, LLC</t>
  </si>
  <si>
    <t>Commercial</t>
  </si>
  <si>
    <t>Preferred Equity (1,054,619 shares)</t>
  </si>
  <si>
    <t>2520 Northwinds Parkway,
Suite 375</t>
  </si>
  <si>
    <t>Cleaning</t>
  </si>
  <si>
    <t>Alpharetta, GA 30009</t>
  </si>
  <si>
    <t>Restaurant Finance Co, LLC</t>
  </si>
  <si>
    <t>Senior Secured Loan ($10,500 commitment)</t>
  </si>
  <si>
    <t>12.0%/4.0%</t>
  </si>
  <si>
    <t>7/31/2020</t>
  </si>
  <si>
    <t>6300 Carmel Road, Suite 110B</t>
  </si>
  <si>
    <t>Charlotte, NC 28277</t>
  </si>
  <si>
    <t>Simplex Manufacturing Co.</t>
  </si>
  <si>
    <t>11/1/2015</t>
  </si>
  <si>
    <t>13340 NE Whitaker Way</t>
  </si>
  <si>
    <t>Warrant (24 shares)</t>
  </si>
  <si>
    <t>Portland, OR 97230</t>
  </si>
  <si>
    <t>Toledo Molding &amp; Die, Inc.</t>
  </si>
  <si>
    <t>12/18/2018</t>
  </si>
  <si>
    <t>1429 Coining Drive</t>
  </si>
  <si>
    <t>Toledo, OH 43612</t>
  </si>
  <si>
    <t>United Biologics, LLC</t>
  </si>
  <si>
    <t>3/5/2017</t>
  </si>
  <si>
    <t>100 NE Loop 410, Suite 200</t>
  </si>
  <si>
    <t>Preferred Equity (98,377 units)</t>
  </si>
  <si>
    <t>San Antonio, TX 78216</t>
  </si>
  <si>
    <t>Warrant (57,469 units)</t>
  </si>
  <si>
    <t>US GreenFiber, LLC</t>
  </si>
  <si>
    <t>Building Products</t>
  </si>
  <si>
    <t>1/2/2019</t>
  </si>
  <si>
    <t>2500 Distribution Street, Suite 200</t>
  </si>
  <si>
    <t>Common Equity (1,667 units)</t>
  </si>
  <si>
    <t>Charlotte, NC 28203</t>
  </si>
  <si>
    <t>Virginia Tile Company, LLC</t>
  </si>
  <si>
    <t>Specialty</t>
  </si>
  <si>
    <t>5/19/2020</t>
  </si>
  <si>
    <t>28320 Plymouth Road</t>
  </si>
  <si>
    <t>Distribution</t>
  </si>
  <si>
    <t>Common Equity (19.5 shares)</t>
  </si>
  <si>
    <t>Livonia, MI 48150</t>
  </si>
  <si>
    <t>Worldwide Express Operations, LLC</t>
  </si>
  <si>
    <t>Transportation</t>
  </si>
  <si>
    <t>8/1/2020</t>
  </si>
  <si>
    <t>2828 Routh Street, Suite 400</t>
  </si>
  <si>
    <t>Common Equity (2,500,000 units)</t>
  </si>
  <si>
    <t>Dallas, TX 75201</t>
  </si>
  <si>
    <t>Total Non-Control/Non-Affiliate Investments</t>
  </si>
  <si>
    <t>70%</t>
  </si>
  <si>
    <t>Total Investments</t>
  </si>
  <si>
    <t>91%</t>
  </si>
  <si>
    <t>MANAGEMENT</t>
  </si>
  <si>
    <t>Name</t>
  </si>
  <si>
    <t>Age</t>
  </si>
  <si>
    <t>Position</t>
  </si>
  <si>
    <t>Director
Since</t>
  </si>
  <si>
    <t>Expiration
of Term</t>
  </si>
  <si>
    <t>Interested Directors:</t>
  </si>
  <si>
    <t>Edward H. Ross</t>
  </si>
  <si>
    <t>Chairman of the Board, Chief Executive Officer</t>
  </si>
  <si>
    <t>2017</t>
  </si>
  <si>
    <t>Thomas C. Lauer</t>
  </si>
  <si>
    <t>Director</t>
  </si>
  <si>
    <t>2016</t>
  </si>
  <si>
    <t>Independent Directors:</t>
  </si>
  <si>
    <t>Raymond L. Anstiss, Jr.</t>
  </si>
  <si>
    <t>Charles D. Hyman</t>
  </si>
  <si>
    <t>John A. Mazzarino</t>
  </si>
  <si>
    <t>Compensation of Directors</t>
  </si>
  <si>
    <t>Fees
Earned
or Paid
in Cash(1)</t>
  </si>
  <si>
    <t>Independent Directors</t>
  </si>
  <si>
    <t>Interested Directors</t>
  </si>
  <si>
    <t>None</t>
  </si>
  <si>
    <t>Portfolio Management</t>
  </si>
  <si>
    <t>Portfolio Managers of our Investment Advisor</t>
  </si>
  <si>
    <t>Dollar Range of Equity Securities
in Fidus Investment Corporation (1)</t>
  </si>
  <si>
    <t>Over $1,000,000</t>
  </si>
  <si>
    <t>John J. Ross, II</t>
  </si>
  <si>
    <t>Paul E. Tierney, Jr.</t>
  </si>
  <si>
    <t>John H. Grigg</t>
  </si>
  <si>
    <t>$100,001-$500,000</t>
  </si>
  <si>
    <t>W. Andrew Worth</t>
  </si>
  <si>
    <t>$500,001-$1,000,000</t>
  </si>
  <si>
    <t>Robert G. Lesley, Jr.</t>
  </si>
  <si>
    <t>$50,001-$100,000</t>
  </si>
  <si>
    <t>Assumptions</t>
  </si>
  <si>
    <t>Incentive fee</t>
  </si>
  <si>
    <t>CONTROL PERSONS AND PRINCIPAL STOCKHOLDERS</t>
  </si>
  <si>
    <t>Name and Address</t>
  </si>
  <si>
    <t>Number of
Shares
Beneficially
Owned (1)</t>
  </si>
  <si>
    <t>Percentage
of Class</t>
  </si>
  <si>
    <t>Dollar Range of Equity
Securities Beneficially
Owned(2)(3)</t>
  </si>
  <si>
    <t>over $100,000</t>
  </si>
  <si>
    <t>*</t>
  </si>
  <si>
    <t>Raymond L. Anstiss, Jr. (4)</t>
  </si>
  <si>
    <t>Executive Officers Who Are Not Directors:</t>
  </si>
  <si>
    <t>Shelby E. Sherard</t>
  </si>
  <si>
    <t>All Directors and Executive Officers as a Group</t>
  </si>
  <si>
    <t>Impact On Existing Stockholders Who Do Not Participate in the Offering</t>
  </si>
  <si>
    <t>Example 1
5.0% Offering
at 5.0% Discount</t>
  </si>
  <si>
    <t>Example 1
10.0% Offering
at 10.0% Discount</t>
  </si>
  <si>
    <t>Example 1
20.0% Offering
at 20.0% Discount</t>
  </si>
  <si>
    <t>% Change</t>
  </si>
  <si>
    <t>Investment per Share Held by Stockholder A (Assumed to be $10.00 per Share on Shares Held Prior to Sale)</t>
  </si>
  <si>
    <t>Impact On Existing Stockholders Who Do Participate in the Offering</t>
  </si>
  <si>
    <t>50.0% Participation</t>
  </si>
  <si>
    <t>150.0% Participation</t>
  </si>
  <si>
    <t>Prior to Sale
Below NAV</t>
  </si>
  <si>
    <t>Decrease/Increase to NAV</t>
  </si>
  <si>
    <t>Dilution/Accretion to Participating Stockholder</t>
  </si>
  <si>
    <t>30.00%</t>
  </si>
  <si>
    <t>0.92%</t>
  </si>
  <si>
    <t>(8.33</t>
  </si>
  <si>
    <t>1.08%</t>
  </si>
  <si>
    <t>8.33%</t>
  </si>
  <si>
    <t>6.33%</t>
  </si>
  <si>
    <t>25.67%</t>
  </si>
  <si>
    <t>Total Investment by Stockholder A (Assumed to Be $10.00 per Share on Shares Held Prior to Sale)</t>
  </si>
  <si>
    <t>Total Dilution/Accretion to Stockholder A (Total NAV Less Total Investment)</t>
  </si>
  <si>
    <t>Investment per Share Held by Stockholder A (Assumed to be $10.00 per Share on Shares Held Prior to Sale)</t>
  </si>
  <si>
    <t>Dilution/Accretion per Share Held by Stockholder A (NAV per Share Less Investment per Share)</t>
  </si>
  <si>
    <t>Percentage Dilution / Accretion to Stockholder A (Dilution/Accretion per Share Divided by Investment per Share)</t>
  </si>
  <si>
    <t>(1.93</t>
  </si>
  <si>
    <t>0.32%</t>
  </si>
  <si>
    <t>Impact On New Investors</t>
  </si>
  <si>
    <t>Example 2
10.0% Offering
at 10.0% Discount</t>
  </si>
  <si>
    <t>Example 3
20.0% Offering
at 20.0% Discount</t>
  </si>
  <si>
    <t>Prior to
Sale
Below NAV</t>
  </si>
  <si>
    <t>Offering Price</t>
  </si>
  <si>
    <t>Dilution/Accretion to New Investor A</t>
  </si>
  <si>
    <t>Shares Held by Investor A</t>
  </si>
  <si>
    <t>Percentage Held by Investor A</t>
  </si>
  <si>
    <t>0.05%</t>
  </si>
  <si>
    <t>0.09%</t>
  </si>
  <si>
    <t>0.17%</t>
  </si>
  <si>
    <t>Total NAV Held by Investor A</t>
  </si>
  <si>
    <t>Total Investment by Investor A (At Price to Public)</t>
  </si>
  <si>
    <t>Total Dilution / Accretion to Investor A (Total NAV Less Total Investment)</t>
  </si>
  <si>
    <t>NAV per Share Held by Investor A</t>
  </si>
  <si>
    <t>Investment per Share Held by Investor A</t>
  </si>
  <si>
    <t>Dilution / Accretion per Share Held by Investor A (NAV per Share Less Investment per Share)</t>
  </si>
  <si>
    <t>Percentage Dilution / Accretion to Investor A (Dilution per Share Divided by Investment per Share)</t>
  </si>
  <si>
    <t>4.60%</t>
  </si>
  <si>
    <t>14.79%</t>
  </si>
  <si>
    <t>DESCRIPTION OF OUR CAPITAL STOCK</t>
  </si>
  <si>
    <t>(a) Title of Class</t>
  </si>
  <si>
    <t>(b) Amount
Authorized</t>
  </si>
  <si>
    <t>(c) Amount
Held by
us or for Our
Account</t>
  </si>
  <si>
    <t>(d) Amount
Outstanding
Exclusive of Amounts
Shown Under (c)</t>
  </si>
  <si>
    <t>Common Stock</t>
  </si>
  <si>
    <t>SBA Debentures</t>
  </si>
  <si>
    <t>$225.0 million</t>
  </si>
  <si>
    <t>$173.5 million</t>
  </si>
  <si>
    <t>$50.0 million</t>
  </si>
  <si>
    <t>$10.0 million</t>
  </si>
  <si>
    <t>PRIVACY NOTICE</t>
  </si>
  <si>
    <t>Page</t>
  </si>
  <si>
    <t>Reports of Independent Registered Public Accounting Firm</t>
  </si>
  <si>
    <t>F-2</t>
  </si>
  <si>
    <t>Consolidated Financial Statements</t>
  </si>
  <si>
    <t>Consolidated Statements of Assets and Liabilities as of December 31, 2014 and
2013</t>
  </si>
  <si>
    <t>F-4</t>
  </si>
  <si>
    <t>Consolidated Statements of Operations for the Years Ended December 31, 2014, 2013 and
2012</t>
  </si>
  <si>
    <t>F-5</t>
  </si>
  <si>
    <t>Consolidated Statements of Changes in Net Assets for the Years Ended December 31, 2014, 2013 and
2012</t>
  </si>
  <si>
    <t>F-6</t>
  </si>
  <si>
    <t>Consolidated Statements of Cash Flows for the Years Ended December 31, 2014, 2013 and
2012</t>
  </si>
  <si>
    <t>F-7</t>
  </si>
  <si>
    <t>Consolidated Schedules of Investments as of December 31, 2014 and 2013</t>
  </si>
  <si>
    <t>F-8</t>
  </si>
  <si>
    <t>Notes to Consolidated Financial Statements</t>
  </si>
  <si>
    <t>F-16</t>
  </si>
  <si>
    <t>Consolidated Statements of Assets and Liabilities</t>
  </si>
  <si>
    <t>ASSETS</t>
  </si>
  <si>
    <t>Investments, at fair value</t>
  </si>
  <si>
    <t>Control Investments (cost: $10,460 and $0, respectively)</t>
  </si>
  <si>
    <t>Affiliate investments (cost: $81,979 and $88,983, respectively)</t>
  </si>
  <si>
    <t>Non-control/non-affiliate investments (cost: $298,899 and $226,231, respectively)</t>
  </si>
  <si>
    <t>Total investments, at fair value (cost: $391,338 and $315,214, respectively)</t>
  </si>
  <si>
    <t>Cash and cash equivalents</t>
  </si>
  <si>
    <t>Interest receivable</t>
  </si>
  <si>
    <t>Deferred financing costs (net of accumulated amortization of $2,784 and $2,102, respectively)</t>
  </si>
  <si>
    <t>Prepaid expenses and other assets</t>
  </si>
  <si>
    <t>LIABILITIES</t>
  </si>
  <si>
    <t>Borrowings under credit facility</t>
  </si>
  <si>
    <t>Accrued interest and fees payable</t>
  </si>
  <si>
    <t>Due to affiliates</t>
  </si>
  <si>
    <t>Taxes payable</t>
  </si>
  <si>
    <t>Accounts payable and other liabilities</t>
  </si>
  <si>
    <t>Total liabilities</t>
  </si>
  <si>
    <t>Commitments and contingencies (Note 7)</t>
  </si>
  <si>
    <t>NET ASSETS</t>
  </si>
  <si>
    <t>Common stock, $0.001 par value (100,000,000 shares authorized, 16,051,037 and 13,755,232 shares issued and outstanding at
December 31, 2014 and 2013, respectively)</t>
  </si>
  <si>
    <t>Additional paid-in capital</t>
  </si>
  <si>
    <t>Undistributed net investment income</t>
  </si>
  <si>
    <t>Accumulated net realized (loss) gain on investments, net of taxes</t>
  </si>
  <si>
    <t>Accumulated net unrealized appreciation (depreciation) on investments</t>
  </si>
  <si>
    <t>Total liabilities and net assets</t>
  </si>
  <si>
    <t>Net asset value per common share</t>
  </si>
  <si>
    <t>Consolidated Statements of Operations</t>
  </si>
  <si>
    <t>Years Ended December 31,</t>
  </si>
  <si>
    <t>Investment income:</t>
  </si>
  <si>
    <t>Interest income</t>
  </si>
  <si>
    <t>Control investments</t>
  </si>
  <si>
    <t>Affiliate investments</t>
  </si>
  <si>
    <t>Non-control/non-affiliate investments</t>
  </si>
  <si>
    <t>Total interest income</t>
  </si>
  <si>
    <t>Dividend income</t>
  </si>
  <si>
    <t>Total dividend income</t>
  </si>
  <si>
    <t>Fee income</t>
  </si>
  <si>
    <t>Total fee income</t>
  </si>
  <si>
    <t>Interest on idle funds and other income</t>
  </si>
  <si>
    <t>Expenses:</t>
  </si>
  <si>
    <t>Base management fee</t>
  </si>
  <si>
    <t>Incentive fee</t>
  </si>
  <si>
    <t>Administrative service expenses</t>
  </si>
  <si>
    <t>Professional fees</t>
  </si>
  <si>
    <t>Other general and administrative expenses</t>
  </si>
  <si>
    <t>Total expenses</t>
  </si>
  <si>
    <t>Net realized and unrealized gains (losses) on investments:</t>
  </si>
  <si>
    <t>Realized gains on control investments</t>
  </si>
  <si>
    <t>Net realized (losses) on affiliate investments</t>
  </si>
  <si>
    <t>Net realized (losses) gains on non-control/non-affiliate investments</t>
  </si>
  <si>
    <t>Net (loss) gain on investments</t>
  </si>
  <si>
    <t>Per common share data:</t>
  </si>
  <si>
    <t>Net investment income per share-basic and diluted</t>
  </si>
  <si>
    <t>Net increase in net assets resulting from operations per share-basic and diluted</t>
  </si>
  <si>
    <t>Dividends paid per share</t>
  </si>
  <si>
    <t>Weighted average number of shares outstanding - basic and diluted</t>
  </si>
  <si>
    <t>Consolidated Statements of Changes in Net Assets</t>
  </si>
  <si>
    <t>Common Stock</t>
  </si>
  <si>
    <t>Additional
Paid in
Capital</t>
  </si>
  <si>
    <t>Undistributed
Net
Investment
Income</t>
  </si>
  <si>
    <t>Accumulated
Net
Realized
(Loss) Gain on
Investments,
net of taxes</t>
  </si>
  <si>
    <t>Accumulated
Net
Unrealized
Appreciation
(Depreciation)
on Investments</t>
  </si>
  <si>
    <t>Total
Net
Assets</t>
  </si>
  <si>
    <t>Number of
Shares</t>
  </si>
  <si>
    <t>Par
Value</t>
  </si>
  <si>
    <t>Balances at December 31, 2011</t>
  </si>
  <si>
    <t>Public offering of common stock, net of expenses</t>
  </si>
  <si>
    <t>Dividends declared and paid</t>
  </si>
  <si>
    <t>Balances at December 31, 2012</t>
  </si>
  <si>
    <t>Dividends paid</t>
  </si>
  <si>
    <t>Deemed distribution of long term capital gains</t>
  </si>
  <si>
    <t>Tax reclassification of stockholders equity in accordance with generally accepted accounting principles</t>
  </si>
  <si>
    <t>Balances at December 31, 2013</t>
  </si>
  <si>
    <t>Public offerings of common stock, net of expenses</t>
  </si>
  <si>
    <t>Balances at December 31, 2014</t>
  </si>
  <si>
    <t>Consolidated Statements of Cash Flows</t>
  </si>
  <si>
    <t>Cash Flows from Operating Activities:</t>
  </si>
  <si>
    <t>Adjustments to reconcile net increase in net assets resulting from operations to net cash (used in) operating
activities:</t>
  </si>
  <si>
    <t>Net change in unrealized (appreciation) depreciation on investments</t>
  </si>
  <si>
    <t>Realized loss (gain) on investments</t>
  </si>
  <si>
    <t>Interest and dividend income paid-in-kind</t>
  </si>
  <si>
    <t>Accretion of original issue discount</t>
  </si>
  <si>
    <t>Accretion of loan origination fees</t>
  </si>
  <si>
    <t>Purchase of investments</t>
  </si>
  <si>
    <t>Proceeds from sales and repayments of investments</t>
  </si>
  <si>
    <t>Proceeds from loan origination fees</t>
  </si>
  <si>
    <t>Amortization of deferred financing costs</t>
  </si>
  <si>
    <t>Changes in operating assets and liabilities:</t>
  </si>
  <si>
    <t>Net cash (used in) operating activities</t>
  </si>
  <si>
    <t>Cash Flows from Financing Activities:</t>
  </si>
  <si>
    <t>Proceeds from stock offerings, net of expenses</t>
  </si>
  <si>
    <t>Proceeds received from SBA debentures</t>
  </si>
  <si>
    <t>Proceeds received from borrowings under credit facility</t>
  </si>
  <si>
    <t>Payment of deferred financing costs</t>
  </si>
  <si>
    <t>Dividends paid to stockholders</t>
  </si>
  <si>
    <t>Taxes paid on deemed distribution</t>
  </si>
  <si>
    <t>Net cash provided by financing activities</t>
  </si>
  <si>
    <t>Net (decrease) increase in cash and cash equivalents</t>
  </si>
  <si>
    <t>Cash and cash equivalents:</t>
  </si>
  <si>
    <t>Beginning of period</t>
  </si>
  <si>
    <t>End of period</t>
  </si>
  <si>
    <t>Supplemental disclosure of cash flow information:</t>
  </si>
  <si>
    <t>Cash payments for interest</t>
  </si>
  <si>
    <t>Cash payments for taxes</t>
  </si>
  <si>
    <t>Non-cash financing activities:</t>
  </si>
  <si>
    <t>Issuance of shares of common stock under dividend reinvestment plan</t>
  </si>
  <si>
    <t>FIDUS INVESTMENT CORPORATION</t>
  </si>
  <si>
    <t>Portfolio Company (1) (2)</t>
  </si>
  <si>
    <t>Investment Type (3)</t>
  </si>
  <si>
    <t>Rate (4)
Cash/PIK</t>
  </si>
  <si>
    <t>Fair Value</t>
  </si>
  <si>
    <t>Percent
of Net
Assets</t>
  </si>
  <si>
    <t>Control Investments (5)</t>
  </si>
  <si>
    <t>Retail Cleaning</t>
  </si>
  <si>
    <t>Subordinated Note</t>
  </si>
  <si>
    <t>Warrant (1,086,035 units) (7)</t>
  </si>
  <si>
    <t>Preferred Equity (5,000,000 units) (7)</t>
  </si>
  <si>
    <t>Common Equity (107,143 units) (7)</t>
  </si>
  <si>
    <t>Affiliate Investments (5)</t>
  </si>
  <si>
    <t>Warrant (2,293 units)</t>
  </si>
  <si>
    <t>Components Supplier</t>
  </si>
  <si>
    <t>Senior Secured Loan (10)</t>
  </si>
  <si>
    <t>Revolving Loan ($1,750
commitment) (9)</t>
  </si>
  <si>
    <t>Revolving Loan ($1,000
commitment) (9)</t>
  </si>
  <si>
    <t>Subordinated Note (10)</t>
  </si>
  <si>
    <t>Preferred Equity (1,494
shares) (6)</t>
  </si>
  <si>
    <t>Healthcare Services</t>
  </si>
  <si>
    <t>Preferred Equity (126,662 units) (7)</t>
  </si>
  <si>
    <t>Warrant (505,176 units) (7)</t>
  </si>
  <si>
    <t>6%</t>
  </si>
  <si>
    <t>Healthcare Products</t>
  </si>
  <si>
    <t>Common Equity (8,500 units) (9)</t>
  </si>
  <si>
    <t>Preferred Equity (749 units)
(7) (9)</t>
  </si>
  <si>
    <t>Common Equity (676 units)
(7) (9)</t>
  </si>
  <si>
    <t>Subordinated Note (9)</t>
  </si>
  <si>
    <t>Common Equity (6,875 shares)
(9)</t>
  </si>
  <si>
    <t>Westminster Cracker Company, Inc.</t>
  </si>
  <si>
    <t>Consumer Products</t>
  </si>
  <si>
    <t>Common Equity (1,517,573 units) (7) (9)</t>
  </si>
  <si>
    <t>35%</t>
  </si>
  <si>
    <t>Non-Control/Non-Affiliate
Investments
(5)</t>
  </si>
  <si>
    <t>Technology Services</t>
  </si>
  <si>
    <t>Common Units (1,000,000 units) (9)</t>
  </si>
  <si>
    <t>Common Equity (1,250,000 units) (9)</t>
  </si>
  <si>
    <t>Revolving Loan ($500 commitment) (8)</t>
  </si>
  <si>
    <t>Common Equity (360,000 shares) (9)</t>
  </si>
  <si>
    <t>Brook &amp; Whittle Limited</t>
  </si>
  <si>
    <t>Printing Services</t>
  </si>
  <si>
    <t>Common Equity - Series A (148 shares)</t>
  </si>
  <si>
    <t>Common Equity - Series D (527 shares)</t>
  </si>
  <si>
    <t>Common Equity (500,000 units) (7)</t>
  </si>
  <si>
    <t>Warrant (242,121 units) (7)</t>
  </si>
  <si>
    <t>Common Equity (7,500 units) (9)</t>
  </si>
  <si>
    <t>Preferred Equity (612 units) (7) (9)</t>
  </si>
  <si>
    <t>Common Equity (612,432 units) (7) (9)</t>
  </si>
  <si>
    <t>7%</t>
  </si>
  <si>
    <t>EBL, LLC (EbLens)</t>
  </si>
  <si>
    <t>Common Equity (750,000 units) (7) (9)</t>
  </si>
  <si>
    <t>Common Equity (200 units) (9)</t>
  </si>
  <si>
    <t>Oil &amp; Gas Services</t>
  </si>
  <si>
    <t>Common Equity (2,152 shares) (9)</t>
  </si>
  <si>
    <t>Apparel Distribution</t>
  </si>
  <si>
    <t>Preferred Equity (66,138 shares)
(6)</t>
  </si>
  <si>
    <t>Industrial Cleaning</t>
  </si>
  <si>
    <t>Preferred Equity - Series A (1,200 shares)</t>
  </si>
  <si>
    <t>Preferred Equity - Series B (74 shares)</t>
  </si>
  <si>
    <t>Lightning Diversion Systems, LLC</t>
  </si>
  <si>
    <t>Revolving Loan ($1,000 commitment)
(8)</t>
  </si>
  <si>
    <t>Preferred Equity (188 shares) (6) (9)</t>
  </si>
  <si>
    <t>Common Equity (3,728 shares) (9)</t>
  </si>
  <si>
    <t>Oaktree Medical Centre, P.C.</t>
  </si>
  <si>
    <t>Senior Secured Loan (9)</t>
  </si>
  <si>
    <t>(dba Pain Management</t>
  </si>
  <si>
    <t>Associates)</t>
  </si>
  <si>
    <t>Revolving Loan ($500 commitment)
(9)</t>
  </si>
  <si>
    <t>8%</t>
  </si>
  <si>
    <t>Premium Franchise Brands, LLC</t>
  </si>
  <si>
    <t>Commercial Cleaning</t>
  </si>
  <si>
    <t>Senior Secured Loan
($10,500 commitment)
(10)</t>
  </si>
  <si>
    <t>Preferred Equity (98,377 units) (7) (9)</t>
  </si>
  <si>
    <t>Common Equity (1,667 units) (7) (9)</t>
  </si>
  <si>
    <t>Specialty Distribution</t>
  </si>
  <si>
    <t>Worldwide Express</t>
  </si>
  <si>
    <t>Transportation Services</t>
  </si>
  <si>
    <t>Operations, LLC</t>
  </si>
  <si>
    <t>Common Equity (2,500,000 units) (7) (9)</t>
  </si>
  <si>
    <t>126%</t>
  </si>
  <si>
    <t>163%</t>
  </si>
  <si>
    <t>Investment Type
(3)</t>
  </si>
  <si>
    <t>2/16/2018</t>
  </si>
  <si>
    <t>Warrant (2,294 units)</t>
  </si>
  <si>
    <t>Common Equity (11,690 units)</t>
  </si>
  <si>
    <t>Avrio Technology Group, LLC</t>
  </si>
  <si>
    <t>0.0%/14.0%</t>
  </si>
  <si>
    <t>10/15/2015</t>
  </si>
  <si>
    <t>Preferred Equity - Series B
(3,704 units) (7)</t>
  </si>
  <si>
    <t>Preferred Equity - Series C
(872 units)
(7)</t>
  </si>
  <si>
    <t>Preferred Equity - Series D
(1,917 units)
(7)</t>
  </si>
  <si>
    <t>Common Equity (4,215 units) (7)</t>
  </si>
  <si>
    <t>Preferred Equity (79,091 units) (7)</t>
  </si>
  <si>
    <t>Warrant (288,239 units) (7)</t>
  </si>
  <si>
    <t>5.0%/13.0%</t>
  </si>
  <si>
    <t>12/31/2014</t>
  </si>
  <si>
    <t>Common Equity (8,500 shares)</t>
  </si>
  <si>
    <t>Manufacturer</t>
  </si>
  <si>
    <t>Preferred Equity (749 shares) (7)</t>
  </si>
  <si>
    <t>Common Equity (676 shares) (7)</t>
  </si>
  <si>
    <t>Preferred Equity (83,851 units)</t>
  </si>
  <si>
    <t>Common Equity (1,208,197 units)</t>
  </si>
  <si>
    <t>Common Equity
(1,300,000 units) (7)</t>
  </si>
  <si>
    <t>39%</t>
  </si>
  <si>
    <t>Non-Control/Non-Affiliate
Investments (5)</t>
  </si>
  <si>
    <t>Senior Secured Loan</t>
  </si>
  <si>
    <t>Revolving Loan
($500 commitment) (9)</t>
  </si>
  <si>
    <t>Common Equity (360,000 shares)</t>
  </si>
  <si>
    <t>Acentia, LLC (f/k/a ITSolutions)</t>
  </si>
  <si>
    <t>IT Services</t>
  </si>
  <si>
    <t>Common Units (1,000,000 units)</t>
  </si>
  <si>
    <t>Specialty Printing</t>
  </si>
  <si>
    <t>Warrant (1,051 shares)</t>
  </si>
  <si>
    <t>Common Equity -Series A (148 shares)</t>
  </si>
  <si>
    <t>Common Equity -Series D (527 shares)</t>
  </si>
  <si>
    <t>Brook Furniture Rental, Inc.</t>
  </si>
  <si>
    <t>Furniture Rental</t>
  </si>
  <si>
    <t>9/30/2016</t>
  </si>
  <si>
    <t>Warrants (2.5%)</t>
  </si>
  <si>
    <t>Caldwell &amp; Gregory, LLC</t>
  </si>
  <si>
    <t>Common Equity (500,000 units) (7)</t>
  </si>
  <si>
    <t>Warrant (242,121 units) (7)</t>
  </si>
  <si>
    <t>Channel Technologies Group, LLC</t>
  </si>
  <si>
    <t>Preferred Equity (538 units) (7)</t>
  </si>
  <si>
    <t>Common Equity (537,817 units) (7)</t>
  </si>
  <si>
    <t>9/15/2014</t>
  </si>
  <si>
    <t>Convergent Resources, Inc.</t>
  </si>
  <si>
    <t>Debt Collection</t>
  </si>
  <si>
    <t>13.0%/3.0%</t>
  </si>
  <si>
    <t>12/27/2017</t>
  </si>
  <si>
    <t>Common Equity (750,000 units) (7)</t>
  </si>
  <si>
    <t>FCA, LLC</t>
  </si>
  <si>
    <t>Industrial Products</t>
  </si>
  <si>
    <t>12.5%/1.5%</t>
  </si>
  <si>
    <t>6/18/2018</t>
  </si>
  <si>
    <t>Preferred Equity (4,500,000 units) (6)</t>
  </si>
  <si>
    <t>11.5%/5.0%</t>
  </si>
  <si>
    <t>FocusVision Worldwide, Inc.</t>
  </si>
  <si>
    <t>12.0%/1.0%</t>
  </si>
  <si>
    <t>1/29/2019</t>
  </si>
  <si>
    <t>IOS Acquisition, Inc.</t>
  </si>
  <si>
    <t>12.0%/3.5%</t>
  </si>
  <si>
    <t>13.0%/5.0%</t>
  </si>
  <si>
    <t>8/11/2016</t>
  </si>
  <si>
    <t>13.0%/1.0%</t>
  </si>
  <si>
    <t>Preferred Equity (500
shares)(6)</t>
  </si>
  <si>
    <t>Warrant (129,630 shares)</t>
  </si>
  <si>
    <t>Preferred Equity - Series A (1,200 shares)</t>
  </si>
  <si>
    <t>Preferred Equity - Series B (69 shares)</t>
  </si>
  <si>
    <t>Revolving Loan
($1,000 commitment) (9)</t>
  </si>
  <si>
    <t>Products</t>
  </si>
  <si>
    <t>Preferred Equity (188 shares) (6)</t>
  </si>
  <si>
    <t>Common Units (1,109 units)</t>
  </si>
  <si>
    <t>Nobles Manufacturing, Inc.</t>
  </si>
  <si>
    <t>12.0%/2.5%</t>
  </si>
  <si>
    <t>10/6/2018</t>
  </si>
  <si>
    <t>Preferred Equity (1,300,000 shares)</t>
  </si>
  <si>
    <t>Common Equity (1,300,000 shares)</t>
  </si>
  <si>
    <t>3/18/2017</t>
  </si>
  <si>
    <t>(f/k/a Jan-Pro Holdings, LLC)</t>
  </si>
  <si>
    <t>Senior Secured Loan
($6,000 commitment)</t>
  </si>
  <si>
    <t>11.0%/2.0%</t>
  </si>
  <si>
    <t>11/25/2019</t>
  </si>
  <si>
    <t>Royalty Rights</t>
  </si>
  <si>
    <t>S.B. Restaurant Co. (dba Elephant Bar)</t>
  </si>
  <si>
    <t>Subordinated Note (8)</t>
  </si>
  <si>
    <t>1/10/2018</t>
  </si>
  <si>
    <t>Subordinated Note ($500 commitment)</t>
  </si>
  <si>
    <t>0.0%/0.0%</t>
  </si>
  <si>
    <t>Warrant (652 shares)</t>
  </si>
  <si>
    <t>Preferred Equity (98,377 units) (7)</t>
  </si>
  <si>
    <t>Portfolio Company
(1) (2)</t>
  </si>
  <si>
    <t>Investment Type (3)</t>
  </si>
  <si>
    <t>Rate (4)
Cash/PIK</t>
  </si>
  <si>
    <t>Worldwide Express Operations, LLC</t>
  </si>
  <si>
    <t>Common Equity
(2,500,000 units) (7)</t>
  </si>
  <si>
    <t>106%</t>
  </si>
  <si>
    <t>145%</t>
  </si>
  <si>
    <t>18.7%</t>
  </si>
  <si>
    <t>19.0%</t>
  </si>
  <si>
    <t>Subordinated
Notes</t>
  </si>
  <si>
    <t>Senior
Secured
Loans</t>
  </si>
  <si>
    <t>Royalty
Rights</t>
  </si>
  <si>
    <t>Balance, December 31, 2012</t>
  </si>
  <si>
    <t>Realized gain on investments</t>
  </si>
  <si>
    <t>Net change in unrealized (depreciation) appreciation on investments</t>
  </si>
  <si>
    <t>Balance, December 31, 2013</t>
  </si>
  <si>
    <t>Net realized (losses) gains on investments</t>
  </si>
  <si>
    <t>Non-cash conversion of security types</t>
  </si>
  <si>
    <t>Balance, December 31, 2014</t>
  </si>
  <si>
    <t>Fair Value at
December 31,
2014</t>
  </si>
  <si>
    <t>Valuation Techniques</t>
  </si>
  <si>
    <t>Unobservable Inputs</t>
  </si>
  <si>
    <t>Range
(weighted average)</t>
  </si>
  <si>
    <t>Debt investments:</t>
  </si>
  <si>
    <t>Discounted cash flow</t>
  </si>
  <si>
    <t>Weighted average cost of capital</t>
  </si>
  <si>
    <t>11.4% - 18.1% (13.6%)</t>
  </si>
  <si>
    <t>Weighted average cost of capital</t>
  </si>
  <si>
    <t>6.7% - 17.0% (14.0%)</t>
  </si>
  <si>
    <t>Equity investments:</t>
  </si>
  <si>
    <t>Enterprise value</t>
  </si>
  <si>
    <t>EBITDA multiples</t>
  </si>
  <si>
    <t>4.5x - 10.4x (6.8x)</t>
  </si>
  <si>
    <t>5.0x - 9.5x (7.0x)</t>
  </si>
  <si>
    <t>Fair Value at
December 31,
2013</t>
  </si>
  <si>
    <t>10.9% - 24.0% (15.5 %)</t>
  </si>
  <si>
    <t>4.5x - 5.5x (4.9x)</t>
  </si>
  <si>
    <t>Revenue multiples</t>
  </si>
  <si>
    <t>0.3x  0.5x (0.5x)</t>
  </si>
  <si>
    <t>Weighted average cost of capital</t>
  </si>
  <si>
    <t>10.9% - 16.6% (14.4%)</t>
  </si>
  <si>
    <t>4.5x - 10.4x (6.6x)</t>
  </si>
  <si>
    <t>4.7x - 9.5x (6.3x)</t>
  </si>
  <si>
    <t>Pooling Date(1)</t>
  </si>
  <si>
    <t>Maturity
Date</t>
  </si>
  <si>
    <t>Fixed
Interest Rate</t>
  </si>
  <si>
    <t>3/26/2008</t>
  </si>
  <si>
    <t>3/1/2018</t>
  </si>
  <si>
    <t>6.188%</t>
  </si>
  <si>
    <t>9/24/2008</t>
  </si>
  <si>
    <t>9/1/2018</t>
  </si>
  <si>
    <t>3/25/2009</t>
  </si>
  <si>
    <t>3/1/2019</t>
  </si>
  <si>
    <t>9/23/2009</t>
  </si>
  <si>
    <t>9/1/2019</t>
  </si>
  <si>
    <t>3/24/2010</t>
  </si>
  <si>
    <t>3/1/2020</t>
  </si>
  <si>
    <t>9/22/2010</t>
  </si>
  <si>
    <t>9/1/2020</t>
  </si>
  <si>
    <t>3/29/2011</t>
  </si>
  <si>
    <t>3/1/2021</t>
  </si>
  <si>
    <t>9/21/2011</t>
  </si>
  <si>
    <t>9/1/2021</t>
  </si>
  <si>
    <t>3/21/2012</t>
  </si>
  <si>
    <t>3/1/2022</t>
  </si>
  <si>
    <t>9/19/2012</t>
  </si>
  <si>
    <t>9/1/2022</t>
  </si>
  <si>
    <t>3/27/2013</t>
  </si>
  <si>
    <t>3/1/2023</t>
  </si>
  <si>
    <t>9/24/2014</t>
  </si>
  <si>
    <t>9/1/2024</t>
  </si>
  <si>
    <t>SBA debenture commitment fees</t>
  </si>
  <si>
    <t>SBA debenture leverage fees</t>
  </si>
  <si>
    <t>Credit Facility upfront fees</t>
  </si>
  <si>
    <t>Subtotal</t>
  </si>
  <si>
    <t>Accumulated amortization</t>
  </si>
  <si>
    <t>Net deferred financing costs</t>
  </si>
  <si>
    <t>2010 (1)</t>
  </si>
  <si>
    <t>Per share data:</t>
  </si>
  <si>
    <t>Net asset value at beginning of period(2)</t>
  </si>
  <si>
    <t>Net investment income(3)</t>
  </si>
  <si>
    <t>Net realized gain (loss) on investments (net of taxes)(3)</t>
  </si>
  <si>
    <t>Net unrealized (depreciation) appreciation on investments(3)</t>
  </si>
  <si>
    <t>Total increase from investment operations(3)</t>
  </si>
  <si>
    <t>Capital contributions from partners</t>
  </si>
  <si>
    <t>Capital distributions to partners</t>
  </si>
  <si>
    <t>Accretive effect of share issuance above NAV</t>
  </si>
  <si>
    <t>Dividends to stockholders</t>
  </si>
  <si>
    <t>Other(4)</t>
  </si>
  <si>
    <t>Net asset value at end of period</t>
  </si>
  <si>
    <t>Market value at end of period</t>
  </si>
  <si>
    <t>Shares outstanding at end of period</t>
  </si>
  <si>
    <t>Weighted average shares outstanding during the period(2)</t>
  </si>
  <si>
    <t>Ratios to average net assets:</t>
  </si>
  <si>
    <t>Expenses other than incentive fee</t>
  </si>
  <si>
    <t>7.9%</t>
  </si>
  <si>
    <t>8.4%</t>
  </si>
  <si>
    <t>7.5%</t>
  </si>
  <si>
    <t>20.1%</t>
  </si>
  <si>
    <t>Incentive fee(5)</t>
  </si>
  <si>
    <t>2.2%</t>
  </si>
  <si>
    <t>3.2%</t>
  </si>
  <si>
    <t>3.1%</t>
  </si>
  <si>
    <t>1.2%</t>
  </si>
  <si>
    <t>10.1%</t>
  </si>
  <si>
    <t>11.5%</t>
  </si>
  <si>
    <t>8.7%</t>
  </si>
  <si>
    <t>9.2%</t>
  </si>
  <si>
    <t>18.5%</t>
  </si>
  <si>
    <t>Total return(6)</t>
  </si>
  <si>
    <t>(23.8</t>
  </si>
  <si>
    <t>44.0%</t>
  </si>
  <si>
    <t>38.1%</t>
  </si>
  <si>
    <t>(9.3</t>
  </si>
  <si>
    <t>Net assets at end of period</t>
  </si>
  <si>
    <t>Average debt outstanding</t>
  </si>
  <si>
    <t>Average debt per share(2) (3)</t>
  </si>
  <si>
    <t>Portfolio turnover ratio</t>
  </si>
  <si>
    <t>18.9%</t>
  </si>
  <si>
    <t>44.9%</t>
  </si>
  <si>
    <t>10.7%</t>
  </si>
  <si>
    <t>14.0%</t>
  </si>
  <si>
    <t>Note 9. Dividends and Distributions</t>
  </si>
  <si>
    <t>Date Declared</t>
  </si>
  <si>
    <t>Record Date</t>
  </si>
  <si>
    <t>Payment
Date</t>
  </si>
  <si>
    <t>Amount
Per Share</t>
  </si>
  <si>
    <t>Cash
Distribution</t>
  </si>
  <si>
    <t>DRIP
Shares
Issued</t>
  </si>
  <si>
    <t>DRIP
Shares
Value</t>
  </si>
  <si>
    <t>Fiscal Year Ended December 31, 2012:</t>
  </si>
  <si>
    <t>2/10/2012</t>
  </si>
  <si>
    <t>3/14/2012</t>
  </si>
  <si>
    <t>3/28/2012</t>
  </si>
  <si>
    <t>4/30/2012</t>
  </si>
  <si>
    <t>6/13/2012</t>
  </si>
  <si>
    <t>6/27/2012</t>
  </si>
  <si>
    <t>7/31/2012</t>
  </si>
  <si>
    <t>9/11/2012</t>
  </si>
  <si>
    <t>9/25/2012</t>
  </si>
  <si>
    <t>10/29/2012</t>
  </si>
  <si>
    <t>12/7/2012</t>
  </si>
  <si>
    <t>12/21/2012</t>
  </si>
  <si>
    <t>Fiscal Year Ended December 31, 2013:</t>
  </si>
  <si>
    <t>2/22/2013</t>
  </si>
  <si>
    <t>3/14/2013</t>
  </si>
  <si>
    <t>3/28/2013</t>
  </si>
  <si>
    <t>5/1/2013</t>
  </si>
  <si>
    <t>6/12/2013</t>
  </si>
  <si>
    <t>6/26/2013</t>
  </si>
  <si>
    <t>7/31/2013</t>
  </si>
  <si>
    <t>9/12/2013</t>
  </si>
  <si>
    <t>9/26/2013</t>
  </si>
  <si>
    <t>7/31/2013(1)</t>
  </si>
  <si>
    <t>11/4/2013</t>
  </si>
  <si>
    <t>12/6/2013</t>
  </si>
  <si>
    <t>12/20/2013</t>
  </si>
  <si>
    <t>11/4/2013(2)</t>
  </si>
  <si>
    <t>Fiscal Year Ended December 31, 2014:</t>
  </si>
  <si>
    <t>2/18/2014</t>
  </si>
  <si>
    <t>3/21/2014</t>
  </si>
  <si>
    <t>3/31/2014</t>
  </si>
  <si>
    <t>5/5/2014</t>
  </si>
  <si>
    <t>6/13/2014</t>
  </si>
  <si>
    <t>6/27/2014</t>
  </si>
  <si>
    <t>5/5/2014(3)</t>
  </si>
  <si>
    <t>7/25/2014</t>
  </si>
  <si>
    <t>7/31/2014</t>
  </si>
  <si>
    <t>5/5/2014(4)</t>
  </si>
  <si>
    <t>8/25/2014</t>
  </si>
  <si>
    <t>8/29/2014</t>
  </si>
  <si>
    <t>8/5/2014</t>
  </si>
  <si>
    <t>9/12/2014</t>
  </si>
  <si>
    <t>9/26/2014</t>
  </si>
  <si>
    <t>11/4/2014</t>
  </si>
  <si>
    <t>12/5/2014</t>
  </si>
  <si>
    <t>12/19/2014</t>
  </si>
  <si>
    <t>11/4/2014(5)</t>
  </si>
  <si>
    <t>2014 (1)</t>
  </si>
  <si>
    <t>Net change in unrealized depreciation (appreciation) on investments</t>
  </si>
  <si>
    <t>Permanent book income and tax income difference</t>
  </si>
  <si>
    <t>Temporary book income and tax income differences</t>
  </si>
  <si>
    <t>Capital loss carry forward (utilization)</t>
  </si>
  <si>
    <t>Taxable income</t>
  </si>
  <si>
    <t>Taxable income earned in prior year and carried forward for distribution in current year</t>
  </si>
  <si>
    <t>Taxable income earned in current period and carried forward for distribution in following year</t>
  </si>
  <si>
    <t>Deemed distribution</t>
  </si>
  <si>
    <t>Total distributions to common stockholders</t>
  </si>
  <si>
    <t>Ordinary income</t>
  </si>
  <si>
    <t>Long term capital gains</t>
  </si>
  <si>
    <t>Qualified dividends</t>
  </si>
  <si>
    <t>Total distributions</t>
  </si>
  <si>
    <t>Undistributed ordinary income</t>
  </si>
  <si>
    <t>Undistributed qualified income</t>
  </si>
  <si>
    <t>Undistributed long term capital gains</t>
  </si>
  <si>
    <t>Unrealized appreciation (depreciation) (2)</t>
  </si>
  <si>
    <t>Permanent book/tax differences</t>
  </si>
  <si>
    <t>Temporary book/tax differences</t>
  </si>
  <si>
    <t>Capital loss carry forward</t>
  </si>
  <si>
    <t>Total distributable earnings</t>
  </si>
  <si>
    <t>Additional paid in capital</t>
  </si>
  <si>
    <t>Note 11. Selected Quarterly Financial Data (unaudited)</t>
  </si>
  <si>
    <t>Portfolio Company/Type of Investments
(1)</t>
  </si>
  <si>
    <t>Interest, Fees
and Dividends
Credited to
Income (2)</t>
  </si>
  <si>
    <t>December 31,
2013 Fair Value</t>
  </si>
  <si>
    <t>Gross
Additions(3)</t>
  </si>
  <si>
    <t>Gross
Reductions(4)</t>
  </si>
  <si>
    <t>December 31, 2014
Fair Value</t>
  </si>
  <si>
    <t>Warrant</t>
  </si>
  <si>
    <t>Preferred Equity</t>
  </si>
  <si>
    <t>Sub Total</t>
  </si>
  <si>
    <t>Preferred Equity  Series B</t>
  </si>
  <si>
    <t>Preferred Equity  Series C</t>
  </si>
  <si>
    <t>Preferred Equity  Series D</t>
  </si>
  <si>
    <t>Common Units</t>
  </si>
  <si>
    <t>Far Research, Inc.</t>
  </si>
  <si>
    <t>Revolving Loan</t>
  </si>
  <si>
    <t>Gross
Additions 
(3)</t>
  </si>
  <si>
    <t>Gross
Reductions 
(4)</t>
  </si>
  <si>
    <t>Participation</t>
  </si>
  <si>
    <t>Securities and Exchange Commission registration fee</t>
  </si>
  <si>
    <t>FINRA filing fee</t>
  </si>
  <si>
    <t>Nasdaq Global Select Market listing fees</t>
  </si>
  <si>
    <t>Printing expenses</t>
  </si>
  <si>
    <t>Legal fees and expenses</t>
  </si>
  <si>
    <t>Accounting fees and expenses</t>
  </si>
  <si>
    <t>Miscellaneous</t>
  </si>
  <si>
    <t>Computation of Ratio of Earnings to Fixed Charges</t>
  </si>
  <si>
    <t>Earnings:</t>
  </si>
  <si>
    <t>Add back: Income tax provision</t>
  </si>
  <si>
    <t>Add back: Income tax provision on realized gains on investments</t>
  </si>
  <si>
    <t>Add back: Fixed charges</t>
  </si>
  <si>
    <t>Total earnings</t>
  </si>
  <si>
    <t>Fixed Charges:</t>
  </si>
  <si>
    <t>Total fixed charges</t>
  </si>
  <si>
    <t>Ratio of earnings to fixed charges</t>
  </si>
  <si>
    <t>Footnote disclosure:</t>
  </si>
  <si>
    <t>Footnote (1) disclosure and calculation:</t>
  </si>
  <si>
    <t>Exclude: Net change in unrealized appreciation (depreciation) on investments</t>
  </si>
  <si>
    <t>Footnote (2) disclosure and calculation:</t>
  </si>
  <si>
    <t>Exclude: Net realized (losses) gains on investments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</si>
</sst>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_(\$* #,##0.00_);_(\$* \(#,##0.00\);_(\$* \-??_);_(@_)"/>
    <numFmt numFmtId="167" formatCode="#,##0"/>
    <numFmt numFmtId="168" formatCode="&quot;($&quot;#,##0_);[RED]&quot;($&quot;#,##0\)"/>
    <numFmt numFmtId="169" formatCode="&quot;($&quot;#,##0.00_);[RED]&quot;($&quot;#,##0.00\)"/>
    <numFmt numFmtId="170" formatCode="#,##0.00"/>
    <numFmt numFmtId="171" formatCode="\(#,##0.00_);[RED]\(#,##0.00\)"/>
    <numFmt numFmtId="172" formatCode="\(#,##0_);[RED]\(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3" fillId="0" borderId="0" xfId="0" applyFont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3" fillId="0" borderId="0" xfId="0" applyFont="1" applyBorder="1" applyAlignment="1">
      <alignment/>
    </xf>
    <xf numFmtId="172" fontId="0" fillId="0" borderId="0" xfId="0" applyNumberFormat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 wrapText="1"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44.7109375" style="0" customWidth="1"/>
    <col min="6" max="6" width="8.7109375" style="0" customWidth="1"/>
    <col min="7" max="7" width="29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7" ht="15">
      <c r="A5" s="2"/>
      <c r="B5" s="2"/>
      <c r="C5" s="2"/>
      <c r="D5" s="2"/>
      <c r="E5" s="2"/>
      <c r="F5" s="2"/>
      <c r="G5" s="2"/>
    </row>
    <row r="6" spans="1:7" ht="39.75" customHeight="1">
      <c r="A6" s="3" t="s">
        <v>1</v>
      </c>
      <c r="C6" s="3" t="s">
        <v>2</v>
      </c>
      <c r="E6" s="3" t="s">
        <v>3</v>
      </c>
      <c r="G6" s="3" t="s">
        <v>4</v>
      </c>
    </row>
    <row r="7" ht="15">
      <c r="A7" s="4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spans="1:7" ht="15">
      <c r="A12" t="s">
        <v>10</v>
      </c>
      <c r="E12" t="s">
        <v>11</v>
      </c>
      <c r="G12" s="5">
        <v>34860</v>
      </c>
    </row>
    <row r="13" spans="1:7" ht="15">
      <c r="A13" s="2"/>
      <c r="B13" s="2"/>
      <c r="C13" s="2"/>
      <c r="D13" s="2"/>
      <c r="E13" s="2"/>
      <c r="F13" s="2"/>
      <c r="G13" s="2"/>
    </row>
    <row r="14" spans="1:7" ht="15">
      <c r="A14" s="2"/>
      <c r="B14" s="2"/>
      <c r="C14" s="2"/>
      <c r="D14" s="2"/>
      <c r="E14" s="2"/>
      <c r="F14" s="2"/>
      <c r="G14" s="2"/>
    </row>
  </sheetData>
  <sheetProtection selectLockedCells="1" selectUnlockedCells="1"/>
  <mergeCells count="4">
    <mergeCell ref="A2:F2"/>
    <mergeCell ref="A5:G5"/>
    <mergeCell ref="A13:G13"/>
    <mergeCell ref="A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7" t="s">
        <v>152</v>
      </c>
      <c r="D3" s="7"/>
      <c r="G3" s="7" t="s">
        <v>153</v>
      </c>
      <c r="H3" s="7"/>
      <c r="K3" s="7" t="s">
        <v>154</v>
      </c>
      <c r="L3" s="7"/>
      <c r="O3" s="7" t="s">
        <v>155</v>
      </c>
      <c r="P3" s="7"/>
    </row>
    <row r="4" spans="1:16" ht="15">
      <c r="A4" s="3" t="s">
        <v>100</v>
      </c>
      <c r="C4" s="6">
        <v>9813</v>
      </c>
      <c r="D4" s="6"/>
      <c r="G4" s="6">
        <v>10476</v>
      </c>
      <c r="H4" s="6"/>
      <c r="K4" s="6">
        <v>10263</v>
      </c>
      <c r="L4" s="6"/>
      <c r="O4" s="6">
        <v>11240</v>
      </c>
      <c r="P4" s="6"/>
    </row>
    <row r="5" spans="1:16" ht="15">
      <c r="A5" t="s">
        <v>107</v>
      </c>
      <c r="D5" s="10">
        <v>4923</v>
      </c>
      <c r="H5" s="10">
        <v>3164</v>
      </c>
      <c r="L5" s="10">
        <v>5274</v>
      </c>
      <c r="P5" s="10">
        <v>5935</v>
      </c>
    </row>
    <row r="6" spans="1:16" ht="15">
      <c r="A6" t="s">
        <v>148</v>
      </c>
      <c r="D6" s="10">
        <v>4637</v>
      </c>
      <c r="H6" s="10">
        <v>13420</v>
      </c>
      <c r="L6" s="10">
        <v>4537</v>
      </c>
      <c r="P6" s="10">
        <v>4609</v>
      </c>
    </row>
    <row r="7" spans="1:16" ht="15">
      <c r="A7" t="s">
        <v>149</v>
      </c>
      <c r="D7" s="13">
        <v>0.38</v>
      </c>
      <c r="H7" s="13">
        <v>0.23</v>
      </c>
      <c r="L7" s="13">
        <v>0.38</v>
      </c>
      <c r="P7" s="13">
        <v>0.43</v>
      </c>
    </row>
    <row r="8" spans="1:16" ht="15">
      <c r="A8" t="s">
        <v>150</v>
      </c>
      <c r="D8" s="13">
        <v>0.36</v>
      </c>
      <c r="H8" s="13">
        <v>0.98</v>
      </c>
      <c r="L8" s="13">
        <v>0.33</v>
      </c>
      <c r="P8" s="13">
        <v>0.34</v>
      </c>
    </row>
    <row r="9" spans="1:16" ht="15">
      <c r="A9" t="s">
        <v>151</v>
      </c>
      <c r="D9" s="13">
        <v>15.46</v>
      </c>
      <c r="H9" s="13">
        <v>16.06</v>
      </c>
      <c r="L9" s="13">
        <v>15.98</v>
      </c>
      <c r="P9" s="13">
        <v>15.35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7" t="s">
        <v>156</v>
      </c>
      <c r="D3" s="7"/>
      <c r="G3" s="7" t="s">
        <v>157</v>
      </c>
      <c r="H3" s="7"/>
      <c r="K3" s="7" t="s">
        <v>158</v>
      </c>
      <c r="L3" s="7"/>
      <c r="O3" s="7" t="s">
        <v>159</v>
      </c>
      <c r="P3" s="7"/>
    </row>
    <row r="4" spans="1:16" ht="15">
      <c r="A4" s="3" t="s">
        <v>100</v>
      </c>
      <c r="C4" s="6">
        <v>7596</v>
      </c>
      <c r="D4" s="6"/>
      <c r="G4" s="6">
        <v>7629</v>
      </c>
      <c r="H4" s="6"/>
      <c r="K4" s="6">
        <v>8980</v>
      </c>
      <c r="L4" s="6"/>
      <c r="O4" s="6">
        <v>9644</v>
      </c>
      <c r="P4" s="6"/>
    </row>
    <row r="5" spans="1:16" ht="15">
      <c r="A5" t="s">
        <v>107</v>
      </c>
      <c r="D5" s="10">
        <v>3621</v>
      </c>
      <c r="H5" s="10">
        <v>3351</v>
      </c>
      <c r="L5" s="10">
        <v>4002</v>
      </c>
      <c r="P5" s="10">
        <v>4713</v>
      </c>
    </row>
    <row r="6" spans="1:16" ht="15">
      <c r="A6" t="s">
        <v>148</v>
      </c>
      <c r="D6" s="10">
        <v>3519</v>
      </c>
      <c r="H6" s="10">
        <v>4199</v>
      </c>
      <c r="L6" s="10">
        <v>6577</v>
      </c>
      <c r="P6" s="10">
        <v>5116</v>
      </c>
    </row>
    <row r="7" spans="1:16" ht="15">
      <c r="A7" t="s">
        <v>149</v>
      </c>
      <c r="D7" s="13">
        <v>0.38</v>
      </c>
      <c r="H7" s="13">
        <v>0.36</v>
      </c>
      <c r="L7" s="13">
        <v>0.4</v>
      </c>
      <c r="P7" s="13">
        <v>0.4</v>
      </c>
    </row>
    <row r="8" spans="1:16" ht="15">
      <c r="A8" t="s">
        <v>150</v>
      </c>
      <c r="D8" s="13">
        <v>0.37</v>
      </c>
      <c r="H8" s="13">
        <v>0.45</v>
      </c>
      <c r="L8" s="13">
        <v>0.66</v>
      </c>
      <c r="P8" s="13">
        <v>0.43</v>
      </c>
    </row>
    <row r="9" spans="1:16" ht="15">
      <c r="A9" t="s">
        <v>151</v>
      </c>
      <c r="D9" s="13">
        <v>14.94</v>
      </c>
      <c r="H9" s="13">
        <v>15.02</v>
      </c>
      <c r="L9" s="13">
        <v>15.27</v>
      </c>
      <c r="P9" s="13">
        <v>15.32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Z1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160</v>
      </c>
      <c r="B2" s="1"/>
      <c r="C2" s="1"/>
      <c r="D2" s="1"/>
      <c r="E2" s="1"/>
      <c r="F2" s="1"/>
    </row>
    <row r="5" spans="3:26" ht="15">
      <c r="C5" s="1" t="s">
        <v>161</v>
      </c>
      <c r="D5" s="1"/>
      <c r="E5" s="1"/>
      <c r="F5" s="1"/>
      <c r="G5" s="1"/>
      <c r="H5" s="1"/>
      <c r="I5" s="1"/>
      <c r="J5" s="1"/>
      <c r="K5" s="1"/>
      <c r="L5" s="1"/>
      <c r="O5" s="1" t="s">
        <v>162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3:26" ht="15">
      <c r="C6" s="1" t="s">
        <v>137</v>
      </c>
      <c r="D6" s="1"/>
      <c r="E6" s="1"/>
      <c r="F6" s="1"/>
      <c r="G6" s="1"/>
      <c r="H6" s="1"/>
      <c r="I6" s="1"/>
      <c r="J6" s="1"/>
      <c r="K6" s="1"/>
      <c r="L6" s="1"/>
      <c r="O6" s="1" t="s">
        <v>137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3:26" ht="15">
      <c r="C7" s="1" t="s">
        <v>76</v>
      </c>
      <c r="D7" s="1"/>
      <c r="G7" s="1" t="s">
        <v>75</v>
      </c>
      <c r="H7" s="1"/>
      <c r="K7" s="1" t="s">
        <v>74</v>
      </c>
      <c r="L7" s="1"/>
      <c r="O7" s="1" t="s">
        <v>76</v>
      </c>
      <c r="P7" s="1"/>
      <c r="Q7" s="1"/>
      <c r="R7" s="1"/>
      <c r="U7" s="1" t="s">
        <v>75</v>
      </c>
      <c r="V7" s="1"/>
      <c r="Y7" s="1" t="s">
        <v>74</v>
      </c>
      <c r="Z7" s="1"/>
    </row>
    <row r="8" spans="1:26" ht="15">
      <c r="A8" t="s">
        <v>163</v>
      </c>
      <c r="D8" t="s">
        <v>164</v>
      </c>
      <c r="H8" t="s">
        <v>165</v>
      </c>
      <c r="L8" t="s">
        <v>166</v>
      </c>
      <c r="R8" t="s">
        <v>165</v>
      </c>
      <c r="V8" t="s">
        <v>167</v>
      </c>
      <c r="Z8" t="s">
        <v>168</v>
      </c>
    </row>
    <row r="9" spans="1:26" ht="15">
      <c r="A9" t="s">
        <v>169</v>
      </c>
      <c r="D9" s="13">
        <v>18.7</v>
      </c>
      <c r="H9" s="13">
        <v>17.4</v>
      </c>
      <c r="L9" s="13">
        <v>11.9</v>
      </c>
      <c r="R9" s="13">
        <v>19</v>
      </c>
      <c r="V9" s="13">
        <v>16.8</v>
      </c>
      <c r="Z9" s="13">
        <v>12.4</v>
      </c>
    </row>
    <row r="10" spans="1:26" ht="15">
      <c r="A10" t="s">
        <v>170</v>
      </c>
      <c r="D10" s="13">
        <v>10.8</v>
      </c>
      <c r="H10" s="13">
        <v>10.6</v>
      </c>
      <c r="L10" s="13">
        <v>9.7</v>
      </c>
      <c r="R10" s="13">
        <v>9.4</v>
      </c>
      <c r="V10" s="13">
        <v>11.1</v>
      </c>
      <c r="Z10" s="13">
        <v>10.8</v>
      </c>
    </row>
    <row r="11" spans="1:26" ht="15">
      <c r="A11" t="s">
        <v>171</v>
      </c>
      <c r="D11" s="13">
        <v>1.4</v>
      </c>
      <c r="H11" s="13">
        <v>2.2</v>
      </c>
      <c r="L11" s="13">
        <v>7.8</v>
      </c>
      <c r="R11" s="13">
        <v>1.8</v>
      </c>
      <c r="V11" s="13">
        <v>2.2</v>
      </c>
      <c r="Z11" s="13">
        <v>2.9</v>
      </c>
    </row>
    <row r="12" spans="1:26" ht="15">
      <c r="A12" t="s">
        <v>172</v>
      </c>
      <c r="D12" t="s">
        <v>40</v>
      </c>
      <c r="H12" t="s">
        <v>40</v>
      </c>
      <c r="L12" t="s">
        <v>40</v>
      </c>
      <c r="R12" t="s">
        <v>40</v>
      </c>
      <c r="V12" t="s">
        <v>40</v>
      </c>
      <c r="Z12" t="s">
        <v>40</v>
      </c>
    </row>
    <row r="14" spans="1:26" ht="15">
      <c r="A14" t="s">
        <v>10</v>
      </c>
      <c r="D14" t="s">
        <v>173</v>
      </c>
      <c r="H14" t="s">
        <v>173</v>
      </c>
      <c r="L14" t="s">
        <v>173</v>
      </c>
      <c r="R14" t="s">
        <v>173</v>
      </c>
      <c r="V14" t="s">
        <v>173</v>
      </c>
      <c r="Z14" t="s">
        <v>173</v>
      </c>
    </row>
  </sheetData>
  <sheetProtection selectLockedCells="1" selectUnlockedCells="1"/>
  <mergeCells count="11">
    <mergeCell ref="A2:F2"/>
    <mergeCell ref="C5:L5"/>
    <mergeCell ref="O5:Z5"/>
    <mergeCell ref="C6:L6"/>
    <mergeCell ref="O6:Z6"/>
    <mergeCell ref="C7:D7"/>
    <mergeCell ref="G7:H7"/>
    <mergeCell ref="K7:L7"/>
    <mergeCell ref="O7:R7"/>
    <mergeCell ref="U7:V7"/>
    <mergeCell ref="Y7:Z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Z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3:26" ht="15">
      <c r="C3" s="1" t="s">
        <v>161</v>
      </c>
      <c r="D3" s="1"/>
      <c r="E3" s="1"/>
      <c r="F3" s="1"/>
      <c r="G3" s="1"/>
      <c r="H3" s="1"/>
      <c r="I3" s="1"/>
      <c r="J3" s="1"/>
      <c r="K3" s="1"/>
      <c r="L3" s="1"/>
      <c r="O3" s="1" t="s">
        <v>162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3:26" ht="15">
      <c r="C4" s="1" t="s">
        <v>137</v>
      </c>
      <c r="D4" s="1"/>
      <c r="E4" s="1"/>
      <c r="F4" s="1"/>
      <c r="G4" s="1"/>
      <c r="H4" s="1"/>
      <c r="I4" s="1"/>
      <c r="J4" s="1"/>
      <c r="K4" s="1"/>
      <c r="L4" s="1"/>
      <c r="O4" s="1" t="s">
        <v>137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3:26" ht="15">
      <c r="C5" s="1" t="s">
        <v>76</v>
      </c>
      <c r="D5" s="1"/>
      <c r="G5" s="1" t="s">
        <v>75</v>
      </c>
      <c r="H5" s="1"/>
      <c r="K5" s="1" t="s">
        <v>74</v>
      </c>
      <c r="L5" s="1"/>
      <c r="O5" s="1" t="s">
        <v>76</v>
      </c>
      <c r="P5" s="1"/>
      <c r="Q5" s="1"/>
      <c r="R5" s="1"/>
      <c r="U5" s="1" t="s">
        <v>75</v>
      </c>
      <c r="V5" s="1"/>
      <c r="Y5" s="1" t="s">
        <v>74</v>
      </c>
      <c r="Z5" s="1"/>
    </row>
    <row r="6" spans="1:26" ht="15">
      <c r="A6" t="s">
        <v>174</v>
      </c>
      <c r="D6" t="s">
        <v>175</v>
      </c>
      <c r="H6" t="s">
        <v>176</v>
      </c>
      <c r="L6" t="s">
        <v>177</v>
      </c>
      <c r="R6" t="s">
        <v>178</v>
      </c>
      <c r="V6" t="s">
        <v>179</v>
      </c>
      <c r="Z6" t="s">
        <v>180</v>
      </c>
    </row>
    <row r="7" spans="1:26" ht="15">
      <c r="A7" t="s">
        <v>181</v>
      </c>
      <c r="D7" s="13">
        <v>23.9</v>
      </c>
      <c r="H7" s="13">
        <v>21.9</v>
      </c>
      <c r="L7" s="13">
        <v>22.1</v>
      </c>
      <c r="R7" s="13">
        <v>23.7</v>
      </c>
      <c r="V7" s="13">
        <v>23.6</v>
      </c>
      <c r="Z7" s="13">
        <v>24.1</v>
      </c>
    </row>
    <row r="8" spans="1:26" ht="15">
      <c r="A8" t="s">
        <v>182</v>
      </c>
      <c r="D8" s="13">
        <v>19.9</v>
      </c>
      <c r="H8" s="13">
        <v>24.9</v>
      </c>
      <c r="L8" s="13">
        <v>20.3</v>
      </c>
      <c r="R8" s="13">
        <v>18.4</v>
      </c>
      <c r="V8" s="13">
        <v>24</v>
      </c>
      <c r="Z8" s="13">
        <v>19.1</v>
      </c>
    </row>
    <row r="9" spans="1:26" ht="15">
      <c r="A9" t="s">
        <v>183</v>
      </c>
      <c r="D9" s="13">
        <v>16.9</v>
      </c>
      <c r="H9" s="13">
        <v>19.4</v>
      </c>
      <c r="L9" s="13">
        <v>15.1</v>
      </c>
      <c r="R9" s="13">
        <v>16.7</v>
      </c>
      <c r="V9" s="13">
        <v>18.9</v>
      </c>
      <c r="Z9" s="13">
        <v>16.6</v>
      </c>
    </row>
    <row r="10" spans="1:26" ht="15">
      <c r="A10" t="s">
        <v>184</v>
      </c>
      <c r="D10" s="13">
        <v>10.7</v>
      </c>
      <c r="H10" s="13">
        <v>15.9</v>
      </c>
      <c r="L10" s="13">
        <v>21.8</v>
      </c>
      <c r="R10" s="13">
        <v>12.2</v>
      </c>
      <c r="V10" s="13">
        <v>15.8</v>
      </c>
      <c r="Z10" s="13">
        <v>18.8</v>
      </c>
    </row>
    <row r="12" spans="1:26" ht="15">
      <c r="A12" t="s">
        <v>10</v>
      </c>
      <c r="D12" t="s">
        <v>173</v>
      </c>
      <c r="H12" t="s">
        <v>173</v>
      </c>
      <c r="L12" t="s">
        <v>173</v>
      </c>
      <c r="R12" t="s">
        <v>173</v>
      </c>
      <c r="V12" t="s">
        <v>173</v>
      </c>
      <c r="Z12" t="s">
        <v>173</v>
      </c>
    </row>
  </sheetData>
  <sheetProtection selectLockedCells="1" selectUnlockedCells="1"/>
  <mergeCells count="10">
    <mergeCell ref="C3:L3"/>
    <mergeCell ref="O3:Z3"/>
    <mergeCell ref="C4:L4"/>
    <mergeCell ref="O4:Z4"/>
    <mergeCell ref="C5:D5"/>
    <mergeCell ref="G5:H5"/>
    <mergeCell ref="K5:L5"/>
    <mergeCell ref="O5:R5"/>
    <mergeCell ref="U5:V5"/>
    <mergeCell ref="Y5:Z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X36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161</v>
      </c>
      <c r="D3" s="1"/>
      <c r="E3" s="1"/>
      <c r="F3" s="1"/>
      <c r="G3" s="1"/>
      <c r="H3" s="1"/>
      <c r="I3" s="1"/>
      <c r="J3" s="1"/>
      <c r="K3" s="1"/>
      <c r="L3" s="1"/>
      <c r="O3" s="1" t="s">
        <v>162</v>
      </c>
      <c r="P3" s="1"/>
      <c r="Q3" s="1"/>
      <c r="R3" s="1"/>
      <c r="S3" s="1"/>
      <c r="T3" s="1"/>
      <c r="U3" s="1"/>
      <c r="V3" s="1"/>
      <c r="W3" s="1"/>
      <c r="X3" s="1"/>
    </row>
    <row r="4" spans="3:24" ht="15">
      <c r="C4" s="1" t="s">
        <v>137</v>
      </c>
      <c r="D4" s="1"/>
      <c r="E4" s="1"/>
      <c r="F4" s="1"/>
      <c r="G4" s="1"/>
      <c r="H4" s="1"/>
      <c r="I4" s="1"/>
      <c r="J4" s="1"/>
      <c r="K4" s="1"/>
      <c r="L4" s="1"/>
      <c r="O4" s="1" t="s">
        <v>137</v>
      </c>
      <c r="P4" s="1"/>
      <c r="Q4" s="1"/>
      <c r="R4" s="1"/>
      <c r="S4" s="1"/>
      <c r="T4" s="1"/>
      <c r="U4" s="1"/>
      <c r="V4" s="1"/>
      <c r="W4" s="1"/>
      <c r="X4" s="1"/>
    </row>
    <row r="5" spans="3:24" ht="15">
      <c r="C5" s="1" t="s">
        <v>76</v>
      </c>
      <c r="D5" s="1"/>
      <c r="G5" s="1" t="s">
        <v>75</v>
      </c>
      <c r="H5" s="1"/>
      <c r="K5" s="1" t="s">
        <v>74</v>
      </c>
      <c r="L5" s="1"/>
      <c r="O5" s="1" t="s">
        <v>76</v>
      </c>
      <c r="P5" s="1"/>
      <c r="S5" s="1" t="s">
        <v>75</v>
      </c>
      <c r="T5" s="1"/>
      <c r="W5" s="1" t="s">
        <v>74</v>
      </c>
      <c r="X5" s="1"/>
    </row>
    <row r="6" spans="1:24" ht="15">
      <c r="A6" t="s">
        <v>185</v>
      </c>
      <c r="D6" t="s">
        <v>186</v>
      </c>
      <c r="H6" t="s">
        <v>187</v>
      </c>
      <c r="L6" t="s">
        <v>188</v>
      </c>
      <c r="P6" t="s">
        <v>189</v>
      </c>
      <c r="T6" t="s">
        <v>190</v>
      </c>
      <c r="X6" t="s">
        <v>188</v>
      </c>
    </row>
    <row r="7" spans="1:24" ht="15">
      <c r="A7" t="s">
        <v>191</v>
      </c>
      <c r="D7" s="13">
        <v>10.3</v>
      </c>
      <c r="H7" s="13">
        <v>10.6</v>
      </c>
      <c r="L7" s="13">
        <v>12.8</v>
      </c>
      <c r="P7" s="13">
        <v>10.8</v>
      </c>
      <c r="T7" s="13">
        <v>10.1</v>
      </c>
      <c r="X7" s="13">
        <v>12</v>
      </c>
    </row>
    <row r="8" spans="1:24" ht="15">
      <c r="A8" t="s">
        <v>192</v>
      </c>
      <c r="D8" s="13">
        <v>10.3</v>
      </c>
      <c r="H8" s="13">
        <v>4.3</v>
      </c>
      <c r="L8" s="13">
        <v>3.6</v>
      </c>
      <c r="P8" s="13">
        <v>9.3</v>
      </c>
      <c r="T8" s="13">
        <v>3.6</v>
      </c>
      <c r="X8" s="13">
        <v>3.6</v>
      </c>
    </row>
    <row r="9" spans="1:24" ht="15">
      <c r="A9" t="s">
        <v>193</v>
      </c>
      <c r="D9" s="13">
        <v>9.4</v>
      </c>
      <c r="H9" s="13">
        <v>11.2</v>
      </c>
      <c r="L9" s="13">
        <v>11</v>
      </c>
      <c r="P9" s="13">
        <v>8.6</v>
      </c>
      <c r="T9" s="13">
        <v>9.6</v>
      </c>
      <c r="X9" s="13">
        <v>10.6</v>
      </c>
    </row>
    <row r="10" spans="1:24" ht="15">
      <c r="A10" t="s">
        <v>194</v>
      </c>
      <c r="D10" s="13">
        <v>8.6</v>
      </c>
      <c r="H10" s="13">
        <v>4.6</v>
      </c>
      <c r="L10" s="13">
        <v>6.9</v>
      </c>
      <c r="P10" s="13">
        <v>8.8</v>
      </c>
      <c r="T10" s="13">
        <v>4.5</v>
      </c>
      <c r="X10" s="13">
        <v>6.6</v>
      </c>
    </row>
    <row r="11" spans="1:24" ht="15">
      <c r="A11" t="s">
        <v>195</v>
      </c>
      <c r="D11" s="13">
        <v>5.6</v>
      </c>
      <c r="H11" s="13">
        <v>3.7</v>
      </c>
      <c r="L11" t="s">
        <v>40</v>
      </c>
      <c r="P11" s="13">
        <v>5.6</v>
      </c>
      <c r="T11" s="13">
        <v>3.5</v>
      </c>
      <c r="X11" t="s">
        <v>40</v>
      </c>
    </row>
    <row r="12" spans="1:24" ht="15">
      <c r="A12" t="s">
        <v>196</v>
      </c>
      <c r="D12" s="13">
        <v>4.3</v>
      </c>
      <c r="H12" s="13">
        <v>2.6</v>
      </c>
      <c r="L12" t="s">
        <v>40</v>
      </c>
      <c r="P12" s="13">
        <v>4.6</v>
      </c>
      <c r="T12" s="13">
        <v>2.5</v>
      </c>
      <c r="X12" t="s">
        <v>40</v>
      </c>
    </row>
    <row r="13" spans="1:24" ht="15">
      <c r="A13" t="s">
        <v>197</v>
      </c>
      <c r="D13" s="13">
        <v>4.1</v>
      </c>
      <c r="H13" s="13">
        <v>5.1</v>
      </c>
      <c r="L13" s="13">
        <v>4.9</v>
      </c>
      <c r="P13" s="13">
        <v>4.2</v>
      </c>
      <c r="T13" s="13">
        <v>5.1</v>
      </c>
      <c r="X13" s="13">
        <v>5.2</v>
      </c>
    </row>
    <row r="14" spans="1:24" ht="15">
      <c r="A14" t="s">
        <v>198</v>
      </c>
      <c r="D14" s="13">
        <v>4</v>
      </c>
      <c r="H14" s="13">
        <v>4.9</v>
      </c>
      <c r="L14" s="13">
        <v>11.2</v>
      </c>
      <c r="P14" s="13">
        <v>3.9</v>
      </c>
      <c r="T14" s="13">
        <v>4.7</v>
      </c>
      <c r="X14" s="13">
        <v>8</v>
      </c>
    </row>
    <row r="15" spans="1:24" ht="15">
      <c r="A15" t="s">
        <v>199</v>
      </c>
      <c r="D15" s="13">
        <v>3.7</v>
      </c>
      <c r="H15" s="13">
        <v>4.8</v>
      </c>
      <c r="L15" s="13">
        <v>3.4</v>
      </c>
      <c r="P15" s="13">
        <v>3.4</v>
      </c>
      <c r="T15" s="13">
        <v>4.5</v>
      </c>
      <c r="X15" s="13">
        <v>3.6</v>
      </c>
    </row>
    <row r="16" spans="1:24" ht="15">
      <c r="A16" t="s">
        <v>200</v>
      </c>
      <c r="D16" s="13">
        <v>3.6</v>
      </c>
      <c r="H16" t="s">
        <v>40</v>
      </c>
      <c r="L16" t="s">
        <v>40</v>
      </c>
      <c r="P16" s="13">
        <v>3.7</v>
      </c>
      <c r="T16" t="s">
        <v>40</v>
      </c>
      <c r="X16" t="s">
        <v>40</v>
      </c>
    </row>
    <row r="17" spans="1:24" ht="15">
      <c r="A17" t="s">
        <v>201</v>
      </c>
      <c r="D17" s="13">
        <v>3.1</v>
      </c>
      <c r="H17" s="13">
        <v>2.4</v>
      </c>
      <c r="L17" t="s">
        <v>40</v>
      </c>
      <c r="P17" s="13">
        <v>3.2</v>
      </c>
      <c r="T17" s="13">
        <v>2.4</v>
      </c>
      <c r="X17" t="s">
        <v>40</v>
      </c>
    </row>
    <row r="18" spans="1:24" ht="15">
      <c r="A18" t="s">
        <v>202</v>
      </c>
      <c r="D18" s="13">
        <v>2.7</v>
      </c>
      <c r="H18" s="13">
        <v>3.3</v>
      </c>
      <c r="L18" s="13">
        <v>3.5</v>
      </c>
      <c r="P18" s="13">
        <v>2.6</v>
      </c>
      <c r="T18" s="13">
        <v>3.2</v>
      </c>
      <c r="X18" s="13">
        <v>3.7</v>
      </c>
    </row>
    <row r="19" spans="1:24" ht="15">
      <c r="A19" t="s">
        <v>203</v>
      </c>
      <c r="D19" s="13">
        <v>2.7</v>
      </c>
      <c r="H19" s="13">
        <v>3.5</v>
      </c>
      <c r="L19" t="s">
        <v>40</v>
      </c>
      <c r="P19" s="13">
        <v>2.7</v>
      </c>
      <c r="T19" s="13">
        <v>3.4</v>
      </c>
      <c r="X19" t="s">
        <v>40</v>
      </c>
    </row>
    <row r="20" spans="1:24" ht="15">
      <c r="A20" t="s">
        <v>204</v>
      </c>
      <c r="D20" s="13">
        <v>2.6</v>
      </c>
      <c r="H20" s="13">
        <v>3.5</v>
      </c>
      <c r="L20" s="13">
        <v>3.8</v>
      </c>
      <c r="P20" s="13">
        <v>2.6</v>
      </c>
      <c r="T20" s="13">
        <v>3.2</v>
      </c>
      <c r="X20" s="13">
        <v>3.8</v>
      </c>
    </row>
    <row r="21" spans="1:24" ht="15">
      <c r="A21" t="s">
        <v>205</v>
      </c>
      <c r="D21" s="13">
        <v>2.4</v>
      </c>
      <c r="H21" s="13">
        <v>3.1</v>
      </c>
      <c r="L21" s="13">
        <v>3.3</v>
      </c>
      <c r="P21" s="13">
        <v>2.6</v>
      </c>
      <c r="T21" s="13">
        <v>3</v>
      </c>
      <c r="X21" s="13">
        <v>3.5</v>
      </c>
    </row>
    <row r="22" spans="1:24" ht="15">
      <c r="A22" t="s">
        <v>206</v>
      </c>
      <c r="D22" s="13">
        <v>2.3</v>
      </c>
      <c r="H22" s="13">
        <v>2.6</v>
      </c>
      <c r="L22" s="13">
        <v>3</v>
      </c>
      <c r="P22" s="13">
        <v>2.5</v>
      </c>
      <c r="T22" s="13">
        <v>3.1</v>
      </c>
      <c r="X22" s="13">
        <v>3.2</v>
      </c>
    </row>
    <row r="23" spans="1:24" ht="15">
      <c r="A23" t="s">
        <v>207</v>
      </c>
      <c r="D23" s="13">
        <v>2.2</v>
      </c>
      <c r="H23" t="s">
        <v>40</v>
      </c>
      <c r="L23" t="s">
        <v>40</v>
      </c>
      <c r="P23" s="13">
        <v>2.2</v>
      </c>
      <c r="T23" t="s">
        <v>40</v>
      </c>
      <c r="X23" t="s">
        <v>40</v>
      </c>
    </row>
    <row r="24" spans="1:24" ht="15">
      <c r="A24" t="s">
        <v>208</v>
      </c>
      <c r="D24" s="13">
        <v>1.7000000000000002</v>
      </c>
      <c r="H24" s="13">
        <v>1.9</v>
      </c>
      <c r="L24" s="13">
        <v>5.9</v>
      </c>
      <c r="P24" s="13">
        <v>1.6</v>
      </c>
      <c r="T24" s="13">
        <v>3.4</v>
      </c>
      <c r="X24" s="13">
        <v>6.2</v>
      </c>
    </row>
    <row r="25" spans="1:24" ht="15">
      <c r="A25" t="s">
        <v>209</v>
      </c>
      <c r="D25" s="13">
        <v>1.5</v>
      </c>
      <c r="H25" s="13">
        <v>1.6</v>
      </c>
      <c r="L25" s="13">
        <v>2</v>
      </c>
      <c r="P25" s="13">
        <v>1.5</v>
      </c>
      <c r="T25" s="13">
        <v>1.7000000000000002</v>
      </c>
      <c r="X25" s="13">
        <v>2.3</v>
      </c>
    </row>
    <row r="26" spans="1:24" ht="15">
      <c r="A26" t="s">
        <v>210</v>
      </c>
      <c r="D26" s="13">
        <v>1.5</v>
      </c>
      <c r="H26" s="13">
        <v>1.8</v>
      </c>
      <c r="L26" s="13">
        <v>1.4</v>
      </c>
      <c r="P26" s="13">
        <v>1.4</v>
      </c>
      <c r="T26" s="13">
        <v>1.6</v>
      </c>
      <c r="X26" s="13">
        <v>1.2</v>
      </c>
    </row>
    <row r="27" spans="1:24" ht="15">
      <c r="A27" t="s">
        <v>211</v>
      </c>
      <c r="D27" s="13">
        <v>1.1</v>
      </c>
      <c r="H27" s="13">
        <v>2.3</v>
      </c>
      <c r="L27" s="13">
        <v>2.6</v>
      </c>
      <c r="P27" s="13">
        <v>2.7</v>
      </c>
      <c r="T27" s="13">
        <v>2.8</v>
      </c>
      <c r="X27" s="13">
        <v>3.1</v>
      </c>
    </row>
    <row r="28" spans="1:24" ht="15">
      <c r="A28" t="s">
        <v>212</v>
      </c>
      <c r="D28" s="13">
        <v>0.5</v>
      </c>
      <c r="H28" s="13">
        <v>0.4</v>
      </c>
      <c r="L28" s="13">
        <v>2.7</v>
      </c>
      <c r="P28" s="13">
        <v>0.30000000000000004</v>
      </c>
      <c r="T28" s="13">
        <v>0.4</v>
      </c>
      <c r="X28" s="13">
        <v>3.3</v>
      </c>
    </row>
    <row r="29" spans="1:24" ht="15">
      <c r="A29" t="s">
        <v>213</v>
      </c>
      <c r="D29" s="13">
        <v>0.4</v>
      </c>
      <c r="H29" s="13">
        <v>3.6</v>
      </c>
      <c r="L29" s="13">
        <v>4.6</v>
      </c>
      <c r="P29" s="13">
        <v>0.4</v>
      </c>
      <c r="T29" s="13">
        <v>6.2</v>
      </c>
      <c r="X29" s="13">
        <v>6.8</v>
      </c>
    </row>
    <row r="30" spans="1:24" ht="15">
      <c r="A30" t="s">
        <v>214</v>
      </c>
      <c r="D30" s="13">
        <v>0.2</v>
      </c>
      <c r="H30" s="13">
        <v>2.7</v>
      </c>
      <c r="L30" s="13">
        <v>3</v>
      </c>
      <c r="P30" s="13">
        <v>0.2</v>
      </c>
      <c r="T30" s="13">
        <v>2.7</v>
      </c>
      <c r="X30" s="13">
        <v>3.2</v>
      </c>
    </row>
    <row r="31" spans="1:24" ht="15">
      <c r="A31" t="s">
        <v>215</v>
      </c>
      <c r="D31" t="s">
        <v>40</v>
      </c>
      <c r="H31" s="13">
        <v>1.9</v>
      </c>
      <c r="L31" s="13">
        <v>2</v>
      </c>
      <c r="P31" t="s">
        <v>40</v>
      </c>
      <c r="T31" s="13">
        <v>1.8</v>
      </c>
      <c r="X31" s="13">
        <v>2.1</v>
      </c>
    </row>
    <row r="32" spans="1:24" ht="15">
      <c r="A32" t="s">
        <v>216</v>
      </c>
      <c r="D32" t="s">
        <v>40</v>
      </c>
      <c r="H32" s="13">
        <v>2</v>
      </c>
      <c r="L32" t="s">
        <v>40</v>
      </c>
      <c r="P32" t="s">
        <v>40</v>
      </c>
      <c r="T32" s="13">
        <v>1.9</v>
      </c>
      <c r="X32" t="s">
        <v>40</v>
      </c>
    </row>
    <row r="33" spans="1:24" ht="15">
      <c r="A33" t="s">
        <v>217</v>
      </c>
      <c r="D33" t="s">
        <v>40</v>
      </c>
      <c r="H33" s="13">
        <v>2.8</v>
      </c>
      <c r="L33" s="13">
        <v>3</v>
      </c>
      <c r="P33" t="s">
        <v>40</v>
      </c>
      <c r="T33" s="13">
        <v>2.6</v>
      </c>
      <c r="X33" s="13">
        <v>3</v>
      </c>
    </row>
    <row r="34" spans="1:24" ht="15">
      <c r="A34" t="s">
        <v>218</v>
      </c>
      <c r="D34" t="s">
        <v>40</v>
      </c>
      <c r="H34" t="s">
        <v>40</v>
      </c>
      <c r="L34" s="13">
        <v>5.4</v>
      </c>
      <c r="P34" t="s">
        <v>40</v>
      </c>
      <c r="T34" t="s">
        <v>40</v>
      </c>
      <c r="X34" s="13">
        <v>5</v>
      </c>
    </row>
    <row r="36" spans="1:24" ht="15">
      <c r="A36" t="s">
        <v>10</v>
      </c>
      <c r="D36" t="s">
        <v>173</v>
      </c>
      <c r="H36" t="s">
        <v>173</v>
      </c>
      <c r="L36" t="s">
        <v>173</v>
      </c>
      <c r="P36" t="s">
        <v>173</v>
      </c>
      <c r="T36" t="s">
        <v>173</v>
      </c>
      <c r="X36" t="s">
        <v>173</v>
      </c>
    </row>
  </sheetData>
  <sheetProtection selectLockedCells="1" selectUnlockedCells="1"/>
  <mergeCells count="10">
    <mergeCell ref="C3:L3"/>
    <mergeCell ref="O3:X3"/>
    <mergeCell ref="C4:L4"/>
    <mergeCell ref="O4:X4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219</v>
      </c>
      <c r="D3" s="1"/>
      <c r="E3" s="1"/>
      <c r="F3" s="1"/>
      <c r="G3" s="1"/>
      <c r="H3" s="1"/>
      <c r="K3" s="1" t="s">
        <v>220</v>
      </c>
      <c r="L3" s="1"/>
      <c r="M3" s="1"/>
      <c r="N3" s="1"/>
      <c r="O3" s="1"/>
      <c r="P3" s="1"/>
      <c r="S3" s="1" t="s">
        <v>221</v>
      </c>
      <c r="T3" s="1"/>
      <c r="U3" s="1"/>
      <c r="V3" s="1"/>
      <c r="W3" s="1"/>
      <c r="X3" s="1"/>
    </row>
    <row r="4" spans="3:24" ht="39.75" customHeight="1">
      <c r="C4" s="7" t="s">
        <v>222</v>
      </c>
      <c r="D4" s="7"/>
      <c r="G4" s="7" t="s">
        <v>223</v>
      </c>
      <c r="H4" s="7"/>
      <c r="K4" s="7" t="s">
        <v>222</v>
      </c>
      <c r="L4" s="7"/>
      <c r="O4" s="7" t="s">
        <v>223</v>
      </c>
      <c r="P4" s="7"/>
      <c r="S4" s="7" t="s">
        <v>222</v>
      </c>
      <c r="T4" s="7"/>
      <c r="W4" s="7" t="s">
        <v>223</v>
      </c>
      <c r="X4" s="7"/>
    </row>
    <row r="5" spans="3:24" ht="15">
      <c r="C5" s="15" t="s">
        <v>224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ht="15">
      <c r="A6" s="3" t="s">
        <v>225</v>
      </c>
    </row>
    <row r="7" spans="1:24" ht="15">
      <c r="A7" s="10">
        <v>1</v>
      </c>
      <c r="C7" s="6">
        <v>49499</v>
      </c>
      <c r="D7" s="6"/>
      <c r="H7" t="s">
        <v>226</v>
      </c>
      <c r="K7" s="6">
        <v>44572</v>
      </c>
      <c r="L7" s="6"/>
      <c r="P7" t="s">
        <v>122</v>
      </c>
      <c r="S7" s="6">
        <v>25480</v>
      </c>
      <c r="T7" s="6"/>
      <c r="X7" t="s">
        <v>227</v>
      </c>
    </row>
    <row r="8" spans="1:24" ht="15">
      <c r="A8" s="10">
        <v>2</v>
      </c>
      <c r="D8" s="10">
        <v>297024</v>
      </c>
      <c r="H8" s="13">
        <v>74.9</v>
      </c>
      <c r="L8" s="10">
        <v>229113</v>
      </c>
      <c r="P8" s="13">
        <v>74.6</v>
      </c>
      <c r="T8" s="10">
        <v>225086</v>
      </c>
      <c r="X8" s="13">
        <v>82.1</v>
      </c>
    </row>
    <row r="9" spans="1:24" ht="15">
      <c r="A9" s="10">
        <v>3</v>
      </c>
      <c r="D9" s="10">
        <v>48814</v>
      </c>
      <c r="H9" s="13">
        <v>12.3</v>
      </c>
      <c r="L9" s="10">
        <v>30322</v>
      </c>
      <c r="P9" s="13">
        <v>9.9</v>
      </c>
      <c r="T9" s="10">
        <v>23683</v>
      </c>
      <c r="X9" s="13">
        <v>8.6</v>
      </c>
    </row>
    <row r="10" spans="1:24" ht="15">
      <c r="A10" s="10">
        <v>4</v>
      </c>
      <c r="D10" s="10">
        <v>1018</v>
      </c>
      <c r="H10" s="13">
        <v>0.30000000000000004</v>
      </c>
      <c r="L10" t="s">
        <v>40</v>
      </c>
      <c r="P10" t="s">
        <v>40</v>
      </c>
      <c r="T10" t="s">
        <v>40</v>
      </c>
      <c r="X10" t="s">
        <v>40</v>
      </c>
    </row>
    <row r="11" spans="1:24" ht="15">
      <c r="A11" s="10">
        <v>5</v>
      </c>
      <c r="D11" t="s">
        <v>40</v>
      </c>
      <c r="H11" t="s">
        <v>40</v>
      </c>
      <c r="L11" s="10">
        <v>2974</v>
      </c>
      <c r="P11" s="13">
        <v>1</v>
      </c>
      <c r="T11" t="s">
        <v>40</v>
      </c>
      <c r="X11" t="s">
        <v>40</v>
      </c>
    </row>
    <row r="13" spans="1:24" ht="15">
      <c r="A13" t="s">
        <v>228</v>
      </c>
      <c r="C13" s="6">
        <v>396355</v>
      </c>
      <c r="D13" s="6"/>
      <c r="H13" t="s">
        <v>173</v>
      </c>
      <c r="K13" s="6">
        <v>306981</v>
      </c>
      <c r="L13" s="6"/>
      <c r="P13" t="s">
        <v>173</v>
      </c>
      <c r="S13" s="6">
        <v>274249</v>
      </c>
      <c r="T13" s="6"/>
      <c r="X13" t="s">
        <v>173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7:D7"/>
    <mergeCell ref="K7:L7"/>
    <mergeCell ref="S7:T7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229</v>
      </c>
      <c r="B2" s="1"/>
      <c r="C2" s="1"/>
      <c r="D2" s="1"/>
      <c r="E2" s="1"/>
      <c r="F2" s="1"/>
    </row>
    <row r="5" spans="3:20" ht="39.75" customHeight="1">
      <c r="C5" s="1" t="s">
        <v>10</v>
      </c>
      <c r="D5" s="1"/>
      <c r="G5" s="1" t="s">
        <v>230</v>
      </c>
      <c r="H5" s="1"/>
      <c r="K5" s="7" t="s">
        <v>231</v>
      </c>
      <c r="L5" s="7"/>
      <c r="O5" s="7" t="s">
        <v>232</v>
      </c>
      <c r="P5" s="7"/>
      <c r="S5" s="7" t="s">
        <v>233</v>
      </c>
      <c r="T5" s="7"/>
    </row>
    <row r="6" spans="3:20" ht="15">
      <c r="C6" s="15" t="s">
        <v>234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5">
      <c r="A7" t="s">
        <v>235</v>
      </c>
      <c r="C7" s="6">
        <v>173500</v>
      </c>
      <c r="D7" s="6"/>
      <c r="G7" s="2" t="s">
        <v>236</v>
      </c>
      <c r="H7" s="2"/>
      <c r="K7" s="2" t="s">
        <v>236</v>
      </c>
      <c r="L7" s="2"/>
      <c r="O7" s="6">
        <v>66450</v>
      </c>
      <c r="P7" s="6"/>
      <c r="S7" s="6">
        <v>107050</v>
      </c>
      <c r="T7" s="6"/>
    </row>
    <row r="8" spans="1:20" ht="15">
      <c r="A8" t="s">
        <v>237</v>
      </c>
      <c r="D8" s="10">
        <v>34910</v>
      </c>
      <c r="H8" s="10">
        <v>6747</v>
      </c>
      <c r="L8" s="10">
        <v>13247</v>
      </c>
      <c r="P8" s="10">
        <v>9624</v>
      </c>
      <c r="T8" s="10">
        <v>5292</v>
      </c>
    </row>
    <row r="9" spans="1:20" ht="15">
      <c r="A9" t="s">
        <v>238</v>
      </c>
      <c r="D9" s="10">
        <v>10000</v>
      </c>
      <c r="H9" t="s">
        <v>40</v>
      </c>
      <c r="L9" t="s">
        <v>40</v>
      </c>
      <c r="P9" s="10">
        <v>10000</v>
      </c>
      <c r="T9" t="s">
        <v>40</v>
      </c>
    </row>
    <row r="10" spans="1:20" ht="15">
      <c r="A10" t="s">
        <v>239</v>
      </c>
      <c r="D10" s="10">
        <v>3132</v>
      </c>
      <c r="H10" s="10">
        <v>1124</v>
      </c>
      <c r="L10" s="10">
        <v>1651</v>
      </c>
      <c r="P10" s="10">
        <v>357</v>
      </c>
      <c r="T10" t="s">
        <v>40</v>
      </c>
    </row>
    <row r="12" spans="1:20" ht="15">
      <c r="A12" t="s">
        <v>10</v>
      </c>
      <c r="C12" s="6">
        <v>221542</v>
      </c>
      <c r="D12" s="6"/>
      <c r="G12" s="6">
        <v>7871</v>
      </c>
      <c r="H12" s="6"/>
      <c r="K12" s="6">
        <v>14898</v>
      </c>
      <c r="L12" s="6"/>
      <c r="O12" s="6">
        <v>86431</v>
      </c>
      <c r="P12" s="6"/>
      <c r="S12" s="6">
        <v>112342</v>
      </c>
      <c r="T12" s="6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25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240</v>
      </c>
      <c r="B2" s="1"/>
      <c r="C2" s="1"/>
      <c r="D2" s="1"/>
      <c r="E2" s="1"/>
      <c r="F2" s="1"/>
    </row>
    <row r="5" spans="1:16" ht="39.75" customHeight="1">
      <c r="A5" s="3" t="s">
        <v>241</v>
      </c>
      <c r="C5" s="7" t="s">
        <v>242</v>
      </c>
      <c r="D5" s="7"/>
      <c r="G5" s="7" t="s">
        <v>243</v>
      </c>
      <c r="H5" s="7"/>
      <c r="K5" s="7" t="s">
        <v>244</v>
      </c>
      <c r="L5" s="7"/>
      <c r="O5" s="7" t="s">
        <v>245</v>
      </c>
      <c r="P5" s="7"/>
    </row>
    <row r="6" spans="3:16" ht="39.75" customHeight="1">
      <c r="C6" s="18" t="s">
        <v>246</v>
      </c>
      <c r="D6" s="18"/>
      <c r="G6" s="2"/>
      <c r="H6" s="2"/>
      <c r="K6" s="2"/>
      <c r="L6" s="2"/>
      <c r="O6" s="2"/>
      <c r="P6" s="2"/>
    </row>
    <row r="7" ht="15">
      <c r="A7" t="s">
        <v>235</v>
      </c>
    </row>
    <row r="8" spans="1:16" ht="15">
      <c r="A8" t="s">
        <v>247</v>
      </c>
      <c r="C8" s="2" t="s">
        <v>236</v>
      </c>
      <c r="D8" s="2"/>
      <c r="G8" s="2" t="s">
        <v>236</v>
      </c>
      <c r="H8" s="2"/>
      <c r="L8" t="s">
        <v>40</v>
      </c>
      <c r="P8" t="s">
        <v>248</v>
      </c>
    </row>
    <row r="9" spans="1:16" ht="15">
      <c r="A9" t="s">
        <v>249</v>
      </c>
      <c r="D9" s="10">
        <v>46450</v>
      </c>
      <c r="H9" s="10">
        <v>1701</v>
      </c>
      <c r="L9" t="s">
        <v>40</v>
      </c>
      <c r="P9" t="s">
        <v>248</v>
      </c>
    </row>
    <row r="10" spans="1:16" ht="15">
      <c r="A10" t="s">
        <v>250</v>
      </c>
      <c r="D10" s="10">
        <v>79450</v>
      </c>
      <c r="H10" s="10">
        <v>1610</v>
      </c>
      <c r="L10" t="s">
        <v>40</v>
      </c>
      <c r="P10" t="s">
        <v>248</v>
      </c>
    </row>
    <row r="11" spans="1:16" ht="15">
      <c r="A11" t="s">
        <v>72</v>
      </c>
      <c r="D11" s="10">
        <v>93500</v>
      </c>
      <c r="H11" s="10">
        <v>1556</v>
      </c>
      <c r="L11" t="s">
        <v>40</v>
      </c>
      <c r="P11" t="s">
        <v>248</v>
      </c>
    </row>
    <row r="12" spans="1:16" ht="15">
      <c r="A12" t="s">
        <v>73</v>
      </c>
      <c r="D12" s="10">
        <v>104000</v>
      </c>
      <c r="H12" s="10">
        <v>2351</v>
      </c>
      <c r="L12" t="s">
        <v>40</v>
      </c>
      <c r="P12" t="s">
        <v>248</v>
      </c>
    </row>
    <row r="13" spans="1:16" ht="15">
      <c r="A13" t="s">
        <v>74</v>
      </c>
      <c r="D13" s="10">
        <v>144500</v>
      </c>
      <c r="H13" s="10">
        <v>2267</v>
      </c>
      <c r="L13" t="s">
        <v>40</v>
      </c>
      <c r="P13" t="s">
        <v>248</v>
      </c>
    </row>
    <row r="14" spans="1:16" ht="15">
      <c r="A14" t="s">
        <v>75</v>
      </c>
      <c r="D14" s="10">
        <v>144500</v>
      </c>
      <c r="H14" s="10">
        <v>2461</v>
      </c>
      <c r="L14" t="s">
        <v>40</v>
      </c>
      <c r="P14" t="s">
        <v>248</v>
      </c>
    </row>
    <row r="15" spans="1:16" ht="15">
      <c r="A15" t="s">
        <v>76</v>
      </c>
      <c r="D15" s="10">
        <v>173500</v>
      </c>
      <c r="H15" s="10">
        <v>2460</v>
      </c>
      <c r="L15" t="s">
        <v>40</v>
      </c>
      <c r="P15" t="s">
        <v>248</v>
      </c>
    </row>
    <row r="16" spans="2:17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ht="15">
      <c r="A17" t="s">
        <v>251</v>
      </c>
    </row>
    <row r="18" spans="1:16" ht="15">
      <c r="A18" t="s">
        <v>247</v>
      </c>
      <c r="C18" s="6">
        <v>15520</v>
      </c>
      <c r="D18" s="6"/>
      <c r="G18" s="6">
        <v>2285</v>
      </c>
      <c r="H18" s="6"/>
      <c r="L18" t="s">
        <v>40</v>
      </c>
      <c r="P18" t="s">
        <v>248</v>
      </c>
    </row>
    <row r="19" spans="1:16" ht="15">
      <c r="A19" t="s">
        <v>249</v>
      </c>
      <c r="D19" t="s">
        <v>40</v>
      </c>
      <c r="H19" t="s">
        <v>40</v>
      </c>
      <c r="L19" t="s">
        <v>40</v>
      </c>
      <c r="P19" t="s">
        <v>248</v>
      </c>
    </row>
    <row r="20" spans="1:16" ht="15">
      <c r="A20" t="s">
        <v>250</v>
      </c>
      <c r="D20" t="s">
        <v>40</v>
      </c>
      <c r="H20" t="s">
        <v>40</v>
      </c>
      <c r="L20" t="s">
        <v>40</v>
      </c>
      <c r="P20" t="s">
        <v>248</v>
      </c>
    </row>
    <row r="21" spans="1:16" ht="15">
      <c r="A21" t="s">
        <v>72</v>
      </c>
      <c r="D21" t="s">
        <v>40</v>
      </c>
      <c r="H21" t="s">
        <v>40</v>
      </c>
      <c r="L21" t="s">
        <v>40</v>
      </c>
      <c r="P21" t="s">
        <v>248</v>
      </c>
    </row>
    <row r="22" spans="1:16" ht="15">
      <c r="A22" t="s">
        <v>73</v>
      </c>
      <c r="D22" t="s">
        <v>40</v>
      </c>
      <c r="H22" t="s">
        <v>40</v>
      </c>
      <c r="L22" t="s">
        <v>40</v>
      </c>
      <c r="P22" t="s">
        <v>248</v>
      </c>
    </row>
    <row r="23" spans="1:16" ht="15">
      <c r="A23" t="s">
        <v>74</v>
      </c>
      <c r="D23" t="s">
        <v>40</v>
      </c>
      <c r="H23" t="s">
        <v>40</v>
      </c>
      <c r="L23" t="s">
        <v>40</v>
      </c>
      <c r="P23" t="s">
        <v>248</v>
      </c>
    </row>
    <row r="24" spans="1:16" ht="15">
      <c r="A24" t="s">
        <v>75</v>
      </c>
      <c r="D24" t="s">
        <v>40</v>
      </c>
      <c r="H24" t="s">
        <v>40</v>
      </c>
      <c r="L24" t="s">
        <v>40</v>
      </c>
      <c r="P24" t="s">
        <v>248</v>
      </c>
    </row>
    <row r="25" spans="1:16" ht="15">
      <c r="A25" t="s">
        <v>76</v>
      </c>
      <c r="D25" s="10">
        <v>10000</v>
      </c>
      <c r="H25" s="10">
        <v>42676</v>
      </c>
      <c r="L25" t="s">
        <v>40</v>
      </c>
      <c r="P25" t="s">
        <v>248</v>
      </c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8:D8"/>
    <mergeCell ref="G8:H8"/>
    <mergeCell ref="B16:E16"/>
    <mergeCell ref="F16:I16"/>
    <mergeCell ref="J16:M16"/>
    <mergeCell ref="N16:Q16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252</v>
      </c>
      <c r="D3" s="1"/>
      <c r="E3" s="1"/>
      <c r="F3" s="1"/>
      <c r="G3" s="1"/>
      <c r="H3" s="1"/>
      <c r="K3" s="1" t="s">
        <v>253</v>
      </c>
      <c r="L3" s="1"/>
      <c r="M3" s="1"/>
      <c r="N3" s="1"/>
      <c r="O3" s="1"/>
      <c r="P3" s="1"/>
    </row>
    <row r="4" spans="1:16" ht="39.75" customHeight="1">
      <c r="A4" s="3" t="s">
        <v>225</v>
      </c>
      <c r="C4" s="7" t="s">
        <v>254</v>
      </c>
      <c r="D4" s="7"/>
      <c r="G4" s="7" t="s">
        <v>223</v>
      </c>
      <c r="H4" s="7"/>
      <c r="K4" s="7" t="s">
        <v>254</v>
      </c>
      <c r="L4" s="7"/>
      <c r="O4" s="7" t="s">
        <v>223</v>
      </c>
      <c r="P4" s="7"/>
    </row>
    <row r="5" spans="3:16" ht="15">
      <c r="C5" s="15" t="s">
        <v>224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5">
      <c r="A6" s="10">
        <v>1</v>
      </c>
      <c r="C6" s="6">
        <v>49499</v>
      </c>
      <c r="D6" s="6"/>
      <c r="H6" t="s">
        <v>226</v>
      </c>
      <c r="K6" s="6">
        <v>44572</v>
      </c>
      <c r="L6" s="6"/>
      <c r="P6" t="s">
        <v>122</v>
      </c>
    </row>
    <row r="7" spans="1:16" ht="15">
      <c r="A7" s="10">
        <v>2</v>
      </c>
      <c r="D7" s="10">
        <v>297024</v>
      </c>
      <c r="H7" s="13">
        <v>74.9</v>
      </c>
      <c r="L7" s="10">
        <v>229113</v>
      </c>
      <c r="P7" s="13">
        <v>74.6</v>
      </c>
    </row>
    <row r="8" spans="1:16" ht="15">
      <c r="A8" s="10">
        <v>3</v>
      </c>
      <c r="D8" s="10">
        <v>48814</v>
      </c>
      <c r="H8" s="13">
        <v>12.3</v>
      </c>
      <c r="L8" s="10">
        <v>30322</v>
      </c>
      <c r="P8" s="13">
        <v>9.9</v>
      </c>
    </row>
    <row r="9" spans="1:16" ht="15">
      <c r="A9" s="10">
        <v>4</v>
      </c>
      <c r="D9" s="10">
        <v>1018</v>
      </c>
      <c r="H9" s="13">
        <v>0.30000000000000004</v>
      </c>
      <c r="L9" t="s">
        <v>40</v>
      </c>
      <c r="P9" t="s">
        <v>40</v>
      </c>
    </row>
    <row r="10" spans="1:16" ht="15">
      <c r="A10" s="10">
        <v>5</v>
      </c>
      <c r="D10" t="s">
        <v>40</v>
      </c>
      <c r="H10" t="s">
        <v>40</v>
      </c>
      <c r="L10" s="10">
        <v>2974</v>
      </c>
      <c r="P10" s="13">
        <v>1</v>
      </c>
    </row>
    <row r="12" spans="1:16" ht="15">
      <c r="A12" t="s">
        <v>228</v>
      </c>
      <c r="C12" s="6">
        <v>396355</v>
      </c>
      <c r="D12" s="6"/>
      <c r="H12" t="s">
        <v>173</v>
      </c>
      <c r="K12" s="6">
        <v>306981</v>
      </c>
      <c r="L12" s="6"/>
      <c r="P12" t="s">
        <v>173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2:D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A7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3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>
      <c r="A2" s="1" t="s">
        <v>255</v>
      </c>
      <c r="B2" s="1"/>
      <c r="C2" s="1"/>
      <c r="D2" s="1"/>
      <c r="E2" s="1"/>
      <c r="F2" s="1"/>
    </row>
    <row r="5" spans="1:26" ht="39.75" customHeight="1">
      <c r="A5" s="3" t="s">
        <v>256</v>
      </c>
      <c r="C5" s="3" t="s">
        <v>257</v>
      </c>
      <c r="E5" s="3" t="s">
        <v>258</v>
      </c>
      <c r="G5" s="3" t="s">
        <v>259</v>
      </c>
      <c r="I5" s="1" t="s">
        <v>260</v>
      </c>
      <c r="J5" s="1"/>
      <c r="M5" s="7" t="s">
        <v>261</v>
      </c>
      <c r="N5" s="7"/>
      <c r="Q5" s="1" t="s">
        <v>162</v>
      </c>
      <c r="R5" s="1"/>
      <c r="U5" s="7" t="s">
        <v>262</v>
      </c>
      <c r="V5" s="7"/>
      <c r="Y5" s="7" t="s">
        <v>263</v>
      </c>
      <c r="Z5" s="7"/>
    </row>
    <row r="6" ht="15">
      <c r="A6" s="3" t="s">
        <v>264</v>
      </c>
    </row>
    <row r="7" spans="1:22" ht="15">
      <c r="A7" s="19" t="s">
        <v>265</v>
      </c>
      <c r="C7" t="s">
        <v>266</v>
      </c>
      <c r="E7" t="s">
        <v>267</v>
      </c>
      <c r="G7" t="s">
        <v>268</v>
      </c>
      <c r="J7" t="s">
        <v>269</v>
      </c>
      <c r="M7" s="6">
        <v>1118</v>
      </c>
      <c r="N7" s="6"/>
      <c r="Q7" s="6">
        <v>1118</v>
      </c>
      <c r="R7" s="6"/>
      <c r="U7" s="6">
        <v>1067</v>
      </c>
      <c r="V7" s="6"/>
    </row>
    <row r="8" spans="1:22" ht="15">
      <c r="A8" t="s">
        <v>270</v>
      </c>
      <c r="E8" t="s">
        <v>267</v>
      </c>
      <c r="G8" t="s">
        <v>271</v>
      </c>
      <c r="J8" t="s">
        <v>269</v>
      </c>
      <c r="N8" s="10">
        <v>2842</v>
      </c>
      <c r="R8" s="10">
        <v>2842</v>
      </c>
      <c r="V8" s="10">
        <v>2687</v>
      </c>
    </row>
    <row r="9" spans="1:22" ht="15">
      <c r="A9" t="s">
        <v>272</v>
      </c>
      <c r="E9" t="s">
        <v>273</v>
      </c>
      <c r="R9" t="s">
        <v>40</v>
      </c>
      <c r="V9" t="s">
        <v>40</v>
      </c>
    </row>
    <row r="10" spans="5:22" ht="15">
      <c r="E10" t="s">
        <v>274</v>
      </c>
      <c r="R10" s="10">
        <v>5000</v>
      </c>
      <c r="V10" s="10">
        <v>490</v>
      </c>
    </row>
    <row r="11" spans="5:22" ht="15">
      <c r="E11" t="s">
        <v>275</v>
      </c>
      <c r="R11" s="10">
        <v>1500</v>
      </c>
      <c r="V11" t="s">
        <v>40</v>
      </c>
    </row>
    <row r="13" spans="18:26" ht="15">
      <c r="R13" s="10">
        <v>10460</v>
      </c>
      <c r="V13" s="10">
        <v>4244</v>
      </c>
      <c r="Z13" t="s">
        <v>276</v>
      </c>
    </row>
    <row r="14" spans="1:26" ht="15">
      <c r="A14" s="3" t="s">
        <v>277</v>
      </c>
      <c r="R14" s="10">
        <v>10460</v>
      </c>
      <c r="V14" s="10">
        <v>4244</v>
      </c>
      <c r="Z14" t="s">
        <v>276</v>
      </c>
    </row>
    <row r="16" spans="2:27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15">
      <c r="A17" s="3" t="s">
        <v>278</v>
      </c>
    </row>
    <row r="18" spans="1:22" ht="15">
      <c r="A18" s="19" t="s">
        <v>279</v>
      </c>
      <c r="C18" t="s">
        <v>280</v>
      </c>
      <c r="E18" t="s">
        <v>281</v>
      </c>
      <c r="R18" s="10">
        <v>220</v>
      </c>
      <c r="V18" s="10">
        <v>254</v>
      </c>
    </row>
    <row r="19" spans="1:22" ht="15">
      <c r="A19" t="s">
        <v>282</v>
      </c>
      <c r="C19" t="s">
        <v>283</v>
      </c>
      <c r="E19" t="s">
        <v>284</v>
      </c>
      <c r="R19" s="10">
        <v>1169</v>
      </c>
      <c r="V19" s="10">
        <v>1302</v>
      </c>
    </row>
    <row r="21" spans="1:26" ht="15">
      <c r="A21" t="s">
        <v>285</v>
      </c>
      <c r="R21" s="10">
        <v>1389</v>
      </c>
      <c r="V21" s="10">
        <v>1556</v>
      </c>
      <c r="Z21" t="s">
        <v>286</v>
      </c>
    </row>
    <row r="22" spans="2:27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2" ht="15">
      <c r="A23" s="19" t="s">
        <v>287</v>
      </c>
      <c r="C23" t="s">
        <v>288</v>
      </c>
      <c r="E23" t="s">
        <v>289</v>
      </c>
      <c r="G23" t="s">
        <v>290</v>
      </c>
      <c r="J23" t="s">
        <v>291</v>
      </c>
      <c r="N23" s="10">
        <v>7600</v>
      </c>
      <c r="R23" s="10">
        <v>7567</v>
      </c>
      <c r="V23" s="10">
        <v>7600</v>
      </c>
    </row>
    <row r="24" spans="1:22" ht="15">
      <c r="A24" t="s">
        <v>292</v>
      </c>
      <c r="E24" t="s">
        <v>293</v>
      </c>
      <c r="G24" t="s">
        <v>290</v>
      </c>
      <c r="J24" t="s">
        <v>291</v>
      </c>
      <c r="N24" s="10">
        <v>136</v>
      </c>
      <c r="R24" s="10">
        <v>129</v>
      </c>
      <c r="V24" s="10">
        <v>136</v>
      </c>
    </row>
    <row r="25" spans="1:22" ht="15">
      <c r="A25" t="s">
        <v>294</v>
      </c>
      <c r="E25" t="s">
        <v>295</v>
      </c>
      <c r="R25" s="10">
        <v>1000</v>
      </c>
      <c r="V25" s="10">
        <v>938</v>
      </c>
    </row>
    <row r="27" spans="18:26" ht="15">
      <c r="R27" s="10">
        <v>8696</v>
      </c>
      <c r="V27" s="10">
        <v>8674</v>
      </c>
      <c r="Z27" t="s">
        <v>296</v>
      </c>
    </row>
    <row r="28" spans="2:27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2" ht="15">
      <c r="A29" s="19" t="s">
        <v>297</v>
      </c>
      <c r="C29" t="s">
        <v>298</v>
      </c>
      <c r="E29" t="s">
        <v>289</v>
      </c>
      <c r="G29" t="s">
        <v>299</v>
      </c>
      <c r="J29" t="s">
        <v>300</v>
      </c>
      <c r="N29" s="10">
        <v>4750</v>
      </c>
      <c r="R29" s="10">
        <v>4726</v>
      </c>
      <c r="V29" s="10">
        <v>4726</v>
      </c>
    </row>
    <row r="30" spans="1:22" ht="15">
      <c r="A30" t="s">
        <v>301</v>
      </c>
      <c r="E30" t="s">
        <v>302</v>
      </c>
      <c r="G30" t="s">
        <v>299</v>
      </c>
      <c r="J30" t="s">
        <v>300</v>
      </c>
      <c r="N30" s="10">
        <v>300</v>
      </c>
      <c r="R30" s="10">
        <v>295</v>
      </c>
      <c r="V30" s="10">
        <v>295</v>
      </c>
    </row>
    <row r="31" spans="1:22" ht="15">
      <c r="A31" t="s">
        <v>303</v>
      </c>
      <c r="E31" t="s">
        <v>304</v>
      </c>
      <c r="R31" s="10">
        <v>1400</v>
      </c>
      <c r="V31" s="10">
        <v>1400</v>
      </c>
    </row>
    <row r="33" spans="18:26" ht="15">
      <c r="R33" s="10">
        <v>6421</v>
      </c>
      <c r="V33" s="10">
        <v>6421</v>
      </c>
      <c r="Z33" t="s">
        <v>276</v>
      </c>
    </row>
    <row r="34" spans="2:27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2" ht="15">
      <c r="A35" s="19" t="s">
        <v>305</v>
      </c>
      <c r="C35" t="s">
        <v>306</v>
      </c>
      <c r="E35" t="s">
        <v>267</v>
      </c>
      <c r="G35" t="s">
        <v>307</v>
      </c>
      <c r="J35" t="s">
        <v>308</v>
      </c>
      <c r="N35" s="10">
        <v>7264</v>
      </c>
      <c r="R35" s="10">
        <v>7239</v>
      </c>
      <c r="V35" s="10">
        <v>7264</v>
      </c>
    </row>
    <row r="36" spans="1:22" ht="15">
      <c r="A36" t="s">
        <v>309</v>
      </c>
      <c r="C36" t="s">
        <v>310</v>
      </c>
      <c r="E36" t="s">
        <v>311</v>
      </c>
      <c r="G36" t="s">
        <v>312</v>
      </c>
      <c r="R36" s="10">
        <v>1992</v>
      </c>
      <c r="V36" s="10">
        <v>3258</v>
      </c>
    </row>
    <row r="38" spans="1:26" ht="15">
      <c r="A38" t="s">
        <v>313</v>
      </c>
      <c r="R38" s="10">
        <v>9231</v>
      </c>
      <c r="V38" s="10">
        <v>10522</v>
      </c>
      <c r="Z38" t="s">
        <v>296</v>
      </c>
    </row>
    <row r="39" spans="2:27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2" ht="15">
      <c r="A40" s="19" t="s">
        <v>314</v>
      </c>
      <c r="C40" t="s">
        <v>315</v>
      </c>
      <c r="E40" t="s">
        <v>267</v>
      </c>
      <c r="G40" t="s">
        <v>316</v>
      </c>
      <c r="J40" t="s">
        <v>317</v>
      </c>
      <c r="N40" s="10">
        <v>10129</v>
      </c>
      <c r="R40" s="10">
        <v>9603</v>
      </c>
      <c r="V40" s="10">
        <v>10129</v>
      </c>
    </row>
    <row r="41" spans="1:22" ht="15">
      <c r="A41" t="s">
        <v>318</v>
      </c>
      <c r="E41" t="s">
        <v>319</v>
      </c>
      <c r="R41" s="10">
        <v>1345</v>
      </c>
      <c r="V41" s="10">
        <v>1027</v>
      </c>
    </row>
    <row r="42" spans="1:22" ht="15">
      <c r="A42" t="s">
        <v>320</v>
      </c>
      <c r="E42" t="s">
        <v>321</v>
      </c>
      <c r="R42" s="10">
        <v>4516</v>
      </c>
      <c r="V42" s="10">
        <v>3715</v>
      </c>
    </row>
    <row r="44" spans="18:26" ht="15">
      <c r="R44" s="10">
        <v>15464</v>
      </c>
      <c r="V44" s="10">
        <v>14871</v>
      </c>
      <c r="Z44" t="s">
        <v>322</v>
      </c>
    </row>
    <row r="45" spans="2:27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2" ht="15">
      <c r="A46" s="19" t="s">
        <v>323</v>
      </c>
      <c r="C46" t="s">
        <v>324</v>
      </c>
      <c r="E46" t="s">
        <v>267</v>
      </c>
      <c r="G46" t="s">
        <v>325</v>
      </c>
      <c r="J46" t="s">
        <v>326</v>
      </c>
      <c r="N46" s="10">
        <v>6208</v>
      </c>
      <c r="R46" s="10">
        <v>6168</v>
      </c>
      <c r="V46" s="10">
        <v>6208</v>
      </c>
    </row>
    <row r="47" spans="1:22" ht="15">
      <c r="A47" t="s">
        <v>327</v>
      </c>
      <c r="E47" t="s">
        <v>328</v>
      </c>
      <c r="R47" s="10">
        <v>850</v>
      </c>
      <c r="V47" s="10">
        <v>3088</v>
      </c>
    </row>
    <row r="49" spans="1:26" ht="15">
      <c r="A49" t="s">
        <v>329</v>
      </c>
      <c r="R49" s="10">
        <v>7018</v>
      </c>
      <c r="V49" s="10">
        <v>9296</v>
      </c>
      <c r="Z49" t="s">
        <v>296</v>
      </c>
    </row>
    <row r="50" spans="2:27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2" ht="15">
      <c r="A51" s="19" t="s">
        <v>330</v>
      </c>
      <c r="C51" t="s">
        <v>331</v>
      </c>
      <c r="E51" t="s">
        <v>267</v>
      </c>
      <c r="G51" t="s">
        <v>325</v>
      </c>
      <c r="J51" t="s">
        <v>332</v>
      </c>
      <c r="N51" s="10">
        <v>10000</v>
      </c>
      <c r="R51" s="10">
        <v>9965</v>
      </c>
      <c r="V51" s="10">
        <v>10000</v>
      </c>
    </row>
    <row r="52" spans="1:22" ht="15">
      <c r="A52" t="s">
        <v>333</v>
      </c>
      <c r="C52" t="s">
        <v>310</v>
      </c>
      <c r="E52" t="s">
        <v>334</v>
      </c>
      <c r="R52" s="10">
        <v>749</v>
      </c>
      <c r="V52" s="10">
        <v>812</v>
      </c>
    </row>
    <row r="53" spans="1:22" ht="15">
      <c r="A53" t="s">
        <v>335</v>
      </c>
      <c r="E53" t="s">
        <v>336</v>
      </c>
      <c r="R53" s="10">
        <v>1</v>
      </c>
      <c r="V53" t="s">
        <v>40</v>
      </c>
    </row>
    <row r="55" spans="18:26" ht="15">
      <c r="R55" s="10">
        <v>10715</v>
      </c>
      <c r="V55" s="10">
        <v>10812</v>
      </c>
      <c r="Z55" t="s">
        <v>296</v>
      </c>
    </row>
    <row r="56" spans="2:27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2" ht="15">
      <c r="A57" s="19" t="s">
        <v>337</v>
      </c>
      <c r="C57" t="s">
        <v>338</v>
      </c>
      <c r="E57" t="s">
        <v>267</v>
      </c>
      <c r="G57" t="s">
        <v>339</v>
      </c>
      <c r="J57" t="s">
        <v>340</v>
      </c>
      <c r="N57" s="10">
        <v>9518</v>
      </c>
      <c r="R57" s="10">
        <v>9498</v>
      </c>
      <c r="V57" s="10">
        <v>9518</v>
      </c>
    </row>
    <row r="58" spans="1:22" ht="15">
      <c r="A58" t="s">
        <v>341</v>
      </c>
      <c r="C58" t="s">
        <v>310</v>
      </c>
      <c r="E58" t="s">
        <v>342</v>
      </c>
      <c r="R58" s="10">
        <v>688</v>
      </c>
      <c r="V58" s="10">
        <v>962</v>
      </c>
    </row>
    <row r="60" spans="1:26" ht="15">
      <c r="A60" t="s">
        <v>343</v>
      </c>
      <c r="R60" s="10">
        <v>10186</v>
      </c>
      <c r="V60" s="10">
        <v>10480</v>
      </c>
      <c r="Z60" t="s">
        <v>296</v>
      </c>
    </row>
    <row r="61" spans="2:27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2" ht="15">
      <c r="A62" s="19" t="s">
        <v>344</v>
      </c>
      <c r="C62" t="s">
        <v>345</v>
      </c>
      <c r="E62" t="s">
        <v>346</v>
      </c>
      <c r="R62" s="10">
        <v>70</v>
      </c>
      <c r="V62" s="10">
        <v>152</v>
      </c>
    </row>
    <row r="63" spans="1:22" ht="15">
      <c r="A63" t="s">
        <v>347</v>
      </c>
      <c r="C63" t="s">
        <v>310</v>
      </c>
      <c r="E63" t="s">
        <v>348</v>
      </c>
      <c r="R63" s="10">
        <v>1208</v>
      </c>
      <c r="V63" s="10">
        <v>1804</v>
      </c>
    </row>
    <row r="65" spans="1:26" ht="15">
      <c r="A65" t="s">
        <v>349</v>
      </c>
      <c r="R65" s="10">
        <v>1278</v>
      </c>
      <c r="V65" s="10">
        <v>1956</v>
      </c>
      <c r="Z65" t="s">
        <v>286</v>
      </c>
    </row>
    <row r="66" spans="2:27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2" ht="15">
      <c r="A67" s="19" t="s">
        <v>350</v>
      </c>
      <c r="C67" t="s">
        <v>351</v>
      </c>
      <c r="E67" t="s">
        <v>267</v>
      </c>
      <c r="G67" t="s">
        <v>339</v>
      </c>
      <c r="J67" t="s">
        <v>352</v>
      </c>
      <c r="N67" s="10">
        <v>10097</v>
      </c>
      <c r="R67" s="10">
        <v>10063</v>
      </c>
      <c r="V67" s="10">
        <v>10097</v>
      </c>
    </row>
    <row r="68" spans="1:22" ht="15">
      <c r="A68" t="s">
        <v>353</v>
      </c>
      <c r="E68" t="s">
        <v>354</v>
      </c>
      <c r="R68" s="10">
        <v>1518</v>
      </c>
      <c r="V68" s="10">
        <v>1515</v>
      </c>
    </row>
    <row r="70" spans="1:26" ht="15">
      <c r="A70" t="s">
        <v>355</v>
      </c>
      <c r="R70" s="10">
        <v>11581</v>
      </c>
      <c r="V70" s="10">
        <v>11612</v>
      </c>
      <c r="Z70" t="s">
        <v>322</v>
      </c>
    </row>
    <row r="72" spans="5:26" ht="15">
      <c r="E72" s="3" t="s">
        <v>356</v>
      </c>
      <c r="R72" s="10">
        <v>81979</v>
      </c>
      <c r="V72" s="10">
        <v>86200</v>
      </c>
      <c r="Z72" t="s">
        <v>357</v>
      </c>
    </row>
  </sheetData>
  <sheetProtection selectLockedCells="1" selectUnlockedCells="1"/>
  <mergeCells count="89">
    <mergeCell ref="A2:F2"/>
    <mergeCell ref="I5:J5"/>
    <mergeCell ref="M5:N5"/>
    <mergeCell ref="Q5:R5"/>
    <mergeCell ref="U5:V5"/>
    <mergeCell ref="Y5:Z5"/>
    <mergeCell ref="M7:N7"/>
    <mergeCell ref="Q7:R7"/>
    <mergeCell ref="U7:V7"/>
    <mergeCell ref="B16:C16"/>
    <mergeCell ref="D16:E16"/>
    <mergeCell ref="F16:G16"/>
    <mergeCell ref="H16:K16"/>
    <mergeCell ref="L16:O16"/>
    <mergeCell ref="P16:S16"/>
    <mergeCell ref="T16:W16"/>
    <mergeCell ref="X16:AA16"/>
    <mergeCell ref="B22:C22"/>
    <mergeCell ref="D22:E22"/>
    <mergeCell ref="F22:G22"/>
    <mergeCell ref="H22:K22"/>
    <mergeCell ref="L22:O22"/>
    <mergeCell ref="P22:S22"/>
    <mergeCell ref="T22:W22"/>
    <mergeCell ref="X22:AA22"/>
    <mergeCell ref="B28:C28"/>
    <mergeCell ref="D28:E28"/>
    <mergeCell ref="F28:G28"/>
    <mergeCell ref="H28:K28"/>
    <mergeCell ref="L28:O28"/>
    <mergeCell ref="P28:S28"/>
    <mergeCell ref="T28:W28"/>
    <mergeCell ref="X28:AA28"/>
    <mergeCell ref="B34:C34"/>
    <mergeCell ref="D34:E34"/>
    <mergeCell ref="F34:G34"/>
    <mergeCell ref="H34:K34"/>
    <mergeCell ref="L34:O34"/>
    <mergeCell ref="P34:S34"/>
    <mergeCell ref="T34:W34"/>
    <mergeCell ref="X34:AA34"/>
    <mergeCell ref="B39:C39"/>
    <mergeCell ref="D39:E39"/>
    <mergeCell ref="F39:G39"/>
    <mergeCell ref="H39:K39"/>
    <mergeCell ref="L39:O39"/>
    <mergeCell ref="P39:S39"/>
    <mergeCell ref="T39:W39"/>
    <mergeCell ref="X39:AA39"/>
    <mergeCell ref="B45:C45"/>
    <mergeCell ref="D45:E45"/>
    <mergeCell ref="F45:G45"/>
    <mergeCell ref="H45:K45"/>
    <mergeCell ref="L45:O45"/>
    <mergeCell ref="P45:S45"/>
    <mergeCell ref="T45:W45"/>
    <mergeCell ref="X45:AA45"/>
    <mergeCell ref="B50:C50"/>
    <mergeCell ref="D50:E50"/>
    <mergeCell ref="F50:G50"/>
    <mergeCell ref="H50:K50"/>
    <mergeCell ref="L50:O50"/>
    <mergeCell ref="P50:S50"/>
    <mergeCell ref="T50:W50"/>
    <mergeCell ref="X50:AA50"/>
    <mergeCell ref="B56:C56"/>
    <mergeCell ref="D56:E56"/>
    <mergeCell ref="F56:G56"/>
    <mergeCell ref="H56:K56"/>
    <mergeCell ref="L56:O56"/>
    <mergeCell ref="P56:S56"/>
    <mergeCell ref="T56:W56"/>
    <mergeCell ref="X56:AA56"/>
    <mergeCell ref="B61:C61"/>
    <mergeCell ref="D61:E61"/>
    <mergeCell ref="F61:G61"/>
    <mergeCell ref="H61:K61"/>
    <mergeCell ref="L61:O61"/>
    <mergeCell ref="P61:S61"/>
    <mergeCell ref="T61:W61"/>
    <mergeCell ref="X61:AA61"/>
    <mergeCell ref="B66:C66"/>
    <mergeCell ref="D66:E66"/>
    <mergeCell ref="F66:G66"/>
    <mergeCell ref="H66:K66"/>
    <mergeCell ref="L66:O66"/>
    <mergeCell ref="P66:S66"/>
    <mergeCell ref="T66:W66"/>
    <mergeCell ref="X66:AA6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16384" width="8.7109375" style="0" customWidth="1"/>
  </cols>
  <sheetData>
    <row r="2" spans="1:6" ht="15">
      <c r="A2" s="1" t="s">
        <v>12</v>
      </c>
      <c r="B2" s="1"/>
      <c r="C2" s="1"/>
      <c r="D2" s="1"/>
      <c r="E2" s="1"/>
      <c r="F2" s="1"/>
    </row>
    <row r="5" spans="3:16" ht="15">
      <c r="C5" s="1" t="s">
        <v>13</v>
      </c>
      <c r="D5" s="1"/>
      <c r="G5" s="1" t="s">
        <v>14</v>
      </c>
      <c r="H5" s="1"/>
      <c r="K5" s="1" t="s">
        <v>15</v>
      </c>
      <c r="L5" s="1"/>
      <c r="O5" s="1" t="s">
        <v>16</v>
      </c>
      <c r="P5" s="1"/>
    </row>
    <row r="6" spans="1:16" ht="15">
      <c r="A6" t="s">
        <v>17</v>
      </c>
      <c r="C6" s="6">
        <v>108</v>
      </c>
      <c r="D6" s="6"/>
      <c r="G6" s="6">
        <v>305</v>
      </c>
      <c r="H6" s="6"/>
      <c r="K6" s="6">
        <v>480</v>
      </c>
      <c r="L6" s="6"/>
      <c r="O6" s="6">
        <v>836</v>
      </c>
      <c r="P6" s="6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AA9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3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3" spans="1:26" ht="39.75" customHeight="1">
      <c r="A3" s="3" t="s">
        <v>256</v>
      </c>
      <c r="C3" s="3" t="s">
        <v>257</v>
      </c>
      <c r="E3" s="3" t="s">
        <v>258</v>
      </c>
      <c r="G3" s="3" t="s">
        <v>259</v>
      </c>
      <c r="I3" s="1" t="s">
        <v>260</v>
      </c>
      <c r="J3" s="1"/>
      <c r="M3" s="7" t="s">
        <v>261</v>
      </c>
      <c r="N3" s="7"/>
      <c r="Q3" s="1" t="s">
        <v>162</v>
      </c>
      <c r="R3" s="1"/>
      <c r="U3" s="7" t="s">
        <v>262</v>
      </c>
      <c r="V3" s="7"/>
      <c r="Y3" s="7" t="s">
        <v>263</v>
      </c>
      <c r="Z3" s="7"/>
    </row>
    <row r="4" ht="15">
      <c r="A4" s="3" t="s">
        <v>358</v>
      </c>
    </row>
    <row r="5" spans="1:26" ht="15">
      <c r="A5" s="19" t="s">
        <v>359</v>
      </c>
      <c r="C5" t="s">
        <v>360</v>
      </c>
      <c r="E5" t="s">
        <v>361</v>
      </c>
      <c r="R5" s="10">
        <v>500</v>
      </c>
      <c r="V5" s="10">
        <v>243</v>
      </c>
      <c r="Z5" t="s">
        <v>286</v>
      </c>
    </row>
    <row r="6" spans="1:3" ht="15">
      <c r="A6" s="4" t="s">
        <v>362</v>
      </c>
      <c r="C6" t="s">
        <v>363</v>
      </c>
    </row>
    <row r="7" ht="15">
      <c r="A7" t="s">
        <v>364</v>
      </c>
    </row>
    <row r="8" spans="2:27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6" ht="15">
      <c r="A9" s="19" t="s">
        <v>365</v>
      </c>
      <c r="C9" t="s">
        <v>208</v>
      </c>
      <c r="E9" t="s">
        <v>366</v>
      </c>
      <c r="R9" s="10">
        <v>1091</v>
      </c>
      <c r="V9" s="10">
        <v>1587</v>
      </c>
      <c r="Z9" t="s">
        <v>286</v>
      </c>
    </row>
    <row r="10" ht="15">
      <c r="A10" t="s">
        <v>367</v>
      </c>
    </row>
    <row r="11" ht="15">
      <c r="A11" t="s">
        <v>368</v>
      </c>
    </row>
    <row r="12" spans="2:27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2" ht="15">
      <c r="A13" s="19" t="s">
        <v>369</v>
      </c>
      <c r="C13" t="s">
        <v>324</v>
      </c>
      <c r="E13" t="s">
        <v>267</v>
      </c>
      <c r="G13" t="s">
        <v>370</v>
      </c>
      <c r="J13" t="s">
        <v>371</v>
      </c>
      <c r="N13" s="10">
        <v>13000</v>
      </c>
      <c r="R13" s="10">
        <v>12936</v>
      </c>
      <c r="V13" s="10">
        <v>12936</v>
      </c>
    </row>
    <row r="14" spans="1:22" ht="15">
      <c r="A14" t="s">
        <v>372</v>
      </c>
      <c r="E14" t="s">
        <v>373</v>
      </c>
      <c r="R14" s="10">
        <v>1250</v>
      </c>
      <c r="V14" s="10">
        <v>1250</v>
      </c>
    </row>
    <row r="16" spans="1:26" ht="15">
      <c r="A16" t="s">
        <v>374</v>
      </c>
      <c r="R16" s="10">
        <v>14186</v>
      </c>
      <c r="V16" s="10">
        <v>14186</v>
      </c>
      <c r="Z16" t="s">
        <v>322</v>
      </c>
    </row>
    <row r="17" spans="2:27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2" ht="15">
      <c r="A18" s="19" t="s">
        <v>375</v>
      </c>
      <c r="C18" t="s">
        <v>324</v>
      </c>
      <c r="E18" t="s">
        <v>289</v>
      </c>
      <c r="G18" t="s">
        <v>376</v>
      </c>
      <c r="J18" t="s">
        <v>377</v>
      </c>
      <c r="N18" s="10">
        <v>9500</v>
      </c>
      <c r="R18" s="10">
        <v>9469</v>
      </c>
      <c r="V18" s="10">
        <v>9500</v>
      </c>
    </row>
    <row r="19" spans="1:22" ht="15">
      <c r="A19" t="s">
        <v>378</v>
      </c>
      <c r="E19" t="s">
        <v>379</v>
      </c>
      <c r="G19" t="s">
        <v>248</v>
      </c>
      <c r="J19" t="s">
        <v>377</v>
      </c>
      <c r="N19" t="s">
        <v>40</v>
      </c>
      <c r="R19" s="16">
        <v>-2</v>
      </c>
      <c r="V19" s="16">
        <v>-2</v>
      </c>
    </row>
    <row r="20" spans="1:22" ht="15">
      <c r="A20" t="s">
        <v>380</v>
      </c>
      <c r="E20" t="s">
        <v>381</v>
      </c>
      <c r="R20" s="10">
        <v>360</v>
      </c>
      <c r="V20" s="10">
        <v>520</v>
      </c>
    </row>
    <row r="22" spans="18:26" ht="15">
      <c r="R22" s="10">
        <v>9827</v>
      </c>
      <c r="V22" s="10">
        <v>10018</v>
      </c>
      <c r="Z22" t="s">
        <v>296</v>
      </c>
    </row>
    <row r="23" spans="2:27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2" ht="15">
      <c r="A24" s="19" t="s">
        <v>382</v>
      </c>
      <c r="C24" t="s">
        <v>383</v>
      </c>
      <c r="E24" t="s">
        <v>267</v>
      </c>
      <c r="G24" t="s">
        <v>384</v>
      </c>
      <c r="J24" t="s">
        <v>385</v>
      </c>
      <c r="N24" s="10">
        <v>7297</v>
      </c>
      <c r="R24" s="10">
        <v>7297</v>
      </c>
      <c r="V24" s="10">
        <v>7272</v>
      </c>
    </row>
    <row r="25" spans="1:22" ht="15">
      <c r="A25" s="4" t="s">
        <v>386</v>
      </c>
      <c r="E25" t="s">
        <v>267</v>
      </c>
      <c r="G25" t="s">
        <v>387</v>
      </c>
      <c r="J25" t="s">
        <v>385</v>
      </c>
      <c r="N25" s="10">
        <v>2250</v>
      </c>
      <c r="R25" s="10">
        <v>2250</v>
      </c>
      <c r="V25" s="10">
        <v>2153</v>
      </c>
    </row>
    <row r="26" spans="1:22" ht="15">
      <c r="A26" t="s">
        <v>388</v>
      </c>
      <c r="E26" t="s">
        <v>389</v>
      </c>
      <c r="R26" s="10">
        <v>285</v>
      </c>
      <c r="V26" s="10">
        <v>134</v>
      </c>
    </row>
    <row r="27" spans="5:22" ht="15">
      <c r="E27" t="s">
        <v>390</v>
      </c>
      <c r="R27" s="10">
        <v>110</v>
      </c>
      <c r="V27" s="10">
        <v>20</v>
      </c>
    </row>
    <row r="28" spans="5:22" ht="15">
      <c r="E28" t="s">
        <v>391</v>
      </c>
      <c r="R28" s="10">
        <v>53</v>
      </c>
      <c r="V28" s="10">
        <v>71</v>
      </c>
    </row>
    <row r="30" spans="18:26" ht="15">
      <c r="R30" s="10">
        <v>9995</v>
      </c>
      <c r="V30" s="10">
        <v>9650</v>
      </c>
      <c r="Z30" t="s">
        <v>296</v>
      </c>
    </row>
    <row r="31" spans="2:27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2" ht="15">
      <c r="A32" s="19" t="s">
        <v>392</v>
      </c>
      <c r="C32" t="s">
        <v>393</v>
      </c>
      <c r="E32" t="s">
        <v>267</v>
      </c>
      <c r="G32" t="s">
        <v>394</v>
      </c>
      <c r="J32" t="s">
        <v>395</v>
      </c>
      <c r="N32" s="10">
        <v>1524</v>
      </c>
      <c r="R32" s="10">
        <v>1502</v>
      </c>
      <c r="V32" s="10">
        <v>1524</v>
      </c>
    </row>
    <row r="33" spans="1:22" ht="15">
      <c r="A33" t="s">
        <v>396</v>
      </c>
      <c r="E33" t="s">
        <v>267</v>
      </c>
      <c r="G33" t="s">
        <v>397</v>
      </c>
      <c r="J33" t="s">
        <v>398</v>
      </c>
      <c r="N33" s="10">
        <v>3618</v>
      </c>
      <c r="R33" s="10">
        <v>3394</v>
      </c>
      <c r="V33" s="10">
        <v>3618</v>
      </c>
    </row>
    <row r="34" spans="1:22" ht="15">
      <c r="A34" t="s">
        <v>399</v>
      </c>
      <c r="E34" t="s">
        <v>400</v>
      </c>
      <c r="R34" s="10">
        <v>500</v>
      </c>
      <c r="V34" s="10">
        <v>568</v>
      </c>
    </row>
    <row r="35" spans="5:22" ht="15">
      <c r="E35" t="s">
        <v>401</v>
      </c>
      <c r="R35" s="10">
        <v>242</v>
      </c>
      <c r="V35" s="10">
        <v>275</v>
      </c>
    </row>
    <row r="37" spans="18:26" ht="15">
      <c r="R37" s="10">
        <v>5638</v>
      </c>
      <c r="V37" s="10">
        <v>5985</v>
      </c>
      <c r="Z37" t="s">
        <v>276</v>
      </c>
    </row>
    <row r="38" spans="2:27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2" ht="15">
      <c r="A39" s="19" t="s">
        <v>402</v>
      </c>
      <c r="C39" t="s">
        <v>403</v>
      </c>
      <c r="E39" t="s">
        <v>267</v>
      </c>
      <c r="G39" t="s">
        <v>370</v>
      </c>
      <c r="J39" t="s">
        <v>404</v>
      </c>
      <c r="N39" s="10">
        <v>12000</v>
      </c>
      <c r="R39" s="10">
        <v>11941</v>
      </c>
      <c r="V39" s="10">
        <v>11941</v>
      </c>
    </row>
    <row r="40" spans="1:22" ht="15">
      <c r="A40" t="s">
        <v>405</v>
      </c>
      <c r="E40" t="s">
        <v>406</v>
      </c>
      <c r="R40" s="10">
        <v>750</v>
      </c>
      <c r="V40" s="10">
        <v>750</v>
      </c>
    </row>
    <row r="42" spans="1:26" ht="15">
      <c r="A42" t="s">
        <v>407</v>
      </c>
      <c r="R42" s="10">
        <v>12691</v>
      </c>
      <c r="V42" s="10">
        <v>12691</v>
      </c>
      <c r="Z42" t="s">
        <v>322</v>
      </c>
    </row>
    <row r="43" spans="2:27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2" ht="15">
      <c r="A44" s="19" t="s">
        <v>408</v>
      </c>
      <c r="C44" t="s">
        <v>409</v>
      </c>
      <c r="E44" t="s">
        <v>267</v>
      </c>
      <c r="G44" t="s">
        <v>410</v>
      </c>
      <c r="J44" t="s">
        <v>411</v>
      </c>
      <c r="N44" s="10">
        <v>7000</v>
      </c>
      <c r="R44" s="10">
        <v>6952</v>
      </c>
      <c r="V44" s="10">
        <v>6619</v>
      </c>
    </row>
    <row r="45" spans="1:22" ht="15">
      <c r="A45" t="s">
        <v>412</v>
      </c>
      <c r="C45" t="s">
        <v>310</v>
      </c>
      <c r="E45" t="s">
        <v>413</v>
      </c>
      <c r="R45" s="10">
        <v>1139</v>
      </c>
      <c r="V45" s="10">
        <v>686</v>
      </c>
    </row>
    <row r="46" spans="1:22" ht="15">
      <c r="A46" t="s">
        <v>414</v>
      </c>
      <c r="E46" t="s">
        <v>415</v>
      </c>
      <c r="R46" t="s">
        <v>40</v>
      </c>
      <c r="V46" t="s">
        <v>40</v>
      </c>
    </row>
    <row r="48" spans="18:26" ht="15">
      <c r="R48" s="10">
        <v>8091</v>
      </c>
      <c r="V48" s="10">
        <v>7305</v>
      </c>
      <c r="Z48" t="s">
        <v>296</v>
      </c>
    </row>
    <row r="49" spans="2:27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2" ht="15">
      <c r="A50" s="19" t="s">
        <v>416</v>
      </c>
      <c r="C50" t="s">
        <v>403</v>
      </c>
      <c r="E50" t="s">
        <v>267</v>
      </c>
      <c r="G50" t="s">
        <v>417</v>
      </c>
      <c r="J50" t="s">
        <v>418</v>
      </c>
      <c r="N50" s="10">
        <v>11400</v>
      </c>
      <c r="R50" s="10">
        <v>11395</v>
      </c>
      <c r="V50" s="10">
        <v>11400</v>
      </c>
    </row>
    <row r="51" spans="1:22" ht="15">
      <c r="A51" t="s">
        <v>419</v>
      </c>
      <c r="E51" t="s">
        <v>420</v>
      </c>
      <c r="R51" t="s">
        <v>40</v>
      </c>
      <c r="V51" s="10">
        <v>4600</v>
      </c>
    </row>
    <row r="53" spans="1:26" ht="15">
      <c r="A53" t="s">
        <v>421</v>
      </c>
      <c r="R53" s="10">
        <v>11395</v>
      </c>
      <c r="V53" s="10">
        <v>16000</v>
      </c>
      <c r="Z53" t="s">
        <v>422</v>
      </c>
    </row>
    <row r="54" spans="2:27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2" ht="15">
      <c r="A55" s="19" t="s">
        <v>423</v>
      </c>
      <c r="C55" t="s">
        <v>315</v>
      </c>
      <c r="E55" t="s">
        <v>289</v>
      </c>
      <c r="G55" t="s">
        <v>424</v>
      </c>
      <c r="J55" t="s">
        <v>425</v>
      </c>
      <c r="N55" s="10">
        <v>10259</v>
      </c>
      <c r="R55" s="10">
        <v>10252</v>
      </c>
      <c r="V55" s="10">
        <v>10130</v>
      </c>
    </row>
    <row r="56" spans="1:22" ht="15">
      <c r="A56" t="s">
        <v>426</v>
      </c>
      <c r="E56" t="s">
        <v>427</v>
      </c>
      <c r="R56" s="10">
        <v>276</v>
      </c>
      <c r="V56" t="s">
        <v>40</v>
      </c>
    </row>
    <row r="58" spans="1:26" ht="15">
      <c r="A58" t="s">
        <v>428</v>
      </c>
      <c r="R58" s="10">
        <v>10528</v>
      </c>
      <c r="V58" s="10">
        <v>10130</v>
      </c>
      <c r="Z58" t="s">
        <v>296</v>
      </c>
    </row>
    <row r="59" spans="2:27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2" ht="15">
      <c r="A60" s="19" t="s">
        <v>429</v>
      </c>
      <c r="C60" t="s">
        <v>202</v>
      </c>
      <c r="E60" t="s">
        <v>267</v>
      </c>
      <c r="G60" t="s">
        <v>430</v>
      </c>
      <c r="J60" t="s">
        <v>431</v>
      </c>
      <c r="N60" s="10">
        <v>9610</v>
      </c>
      <c r="R60" s="10">
        <v>9584</v>
      </c>
      <c r="V60" s="10">
        <v>9706</v>
      </c>
    </row>
    <row r="61" spans="1:22" ht="15">
      <c r="A61" t="s">
        <v>432</v>
      </c>
      <c r="E61" t="s">
        <v>433</v>
      </c>
      <c r="R61" s="10">
        <v>750</v>
      </c>
      <c r="V61" s="10">
        <v>981</v>
      </c>
    </row>
    <row r="63" spans="1:26" ht="15">
      <c r="A63" t="s">
        <v>434</v>
      </c>
      <c r="R63" s="10">
        <v>10334</v>
      </c>
      <c r="V63" s="10">
        <v>10687</v>
      </c>
      <c r="Z63" t="s">
        <v>296</v>
      </c>
    </row>
    <row r="64" spans="2:27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2" ht="15">
      <c r="A65" s="19" t="s">
        <v>435</v>
      </c>
      <c r="C65" t="s">
        <v>436</v>
      </c>
      <c r="E65" t="s">
        <v>267</v>
      </c>
      <c r="G65" t="s">
        <v>437</v>
      </c>
      <c r="J65" t="s">
        <v>438</v>
      </c>
      <c r="N65" s="10">
        <v>5200</v>
      </c>
      <c r="R65" s="10">
        <v>5175</v>
      </c>
      <c r="V65" s="10">
        <v>5175</v>
      </c>
    </row>
    <row r="66" spans="1:22" ht="15">
      <c r="A66" s="19" t="s">
        <v>439</v>
      </c>
      <c r="C66" t="s">
        <v>310</v>
      </c>
      <c r="E66" t="s">
        <v>440</v>
      </c>
      <c r="R66" s="10">
        <v>2000</v>
      </c>
      <c r="V66" s="10">
        <v>2000</v>
      </c>
    </row>
    <row r="68" spans="1:26" ht="15">
      <c r="A68" t="s">
        <v>441</v>
      </c>
      <c r="R68" s="10">
        <v>7175</v>
      </c>
      <c r="V68" s="10">
        <v>7175</v>
      </c>
      <c r="Z68" t="s">
        <v>296</v>
      </c>
    </row>
    <row r="69" ht="15">
      <c r="A69" t="s">
        <v>442</v>
      </c>
    </row>
    <row r="70" spans="2:27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2" ht="15">
      <c r="A71" s="19" t="s">
        <v>443</v>
      </c>
      <c r="C71" t="s">
        <v>360</v>
      </c>
      <c r="E71" t="s">
        <v>267</v>
      </c>
      <c r="G71" t="s">
        <v>444</v>
      </c>
      <c r="J71" t="s">
        <v>445</v>
      </c>
      <c r="N71" s="10">
        <v>8395</v>
      </c>
      <c r="R71" s="10">
        <v>8395</v>
      </c>
      <c r="V71" s="10">
        <v>8350</v>
      </c>
    </row>
    <row r="72" spans="1:22" ht="15">
      <c r="A72" t="s">
        <v>446</v>
      </c>
      <c r="C72" t="s">
        <v>363</v>
      </c>
      <c r="E72" t="s">
        <v>447</v>
      </c>
      <c r="R72" s="10">
        <v>887</v>
      </c>
      <c r="V72" s="10">
        <v>621</v>
      </c>
    </row>
    <row r="74" spans="1:26" ht="15">
      <c r="A74" t="s">
        <v>448</v>
      </c>
      <c r="R74" s="10">
        <v>9282</v>
      </c>
      <c r="V74" s="10">
        <v>8971</v>
      </c>
      <c r="Z74" t="s">
        <v>296</v>
      </c>
    </row>
    <row r="75" spans="2:27" ht="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6" ht="15">
      <c r="A76" s="19" t="s">
        <v>449</v>
      </c>
      <c r="C76" t="s">
        <v>351</v>
      </c>
      <c r="E76" t="s">
        <v>267</v>
      </c>
      <c r="G76" t="s">
        <v>370</v>
      </c>
      <c r="J76" t="s">
        <v>450</v>
      </c>
      <c r="N76" s="10">
        <v>10500</v>
      </c>
      <c r="R76" s="10">
        <v>10456</v>
      </c>
      <c r="V76" s="10">
        <v>10456</v>
      </c>
      <c r="Z76" t="s">
        <v>296</v>
      </c>
    </row>
    <row r="77" ht="15">
      <c r="A77" t="s">
        <v>451</v>
      </c>
    </row>
    <row r="78" ht="15">
      <c r="A78" t="s">
        <v>452</v>
      </c>
    </row>
    <row r="79" spans="2:27" ht="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2" ht="15">
      <c r="A80" s="19" t="s">
        <v>453</v>
      </c>
      <c r="C80" t="s">
        <v>454</v>
      </c>
      <c r="E80" t="s">
        <v>267</v>
      </c>
      <c r="G80" t="s">
        <v>455</v>
      </c>
      <c r="J80" t="s">
        <v>456</v>
      </c>
      <c r="N80" s="10">
        <v>14263</v>
      </c>
      <c r="R80" s="10">
        <v>14175</v>
      </c>
      <c r="V80" s="10">
        <v>13788</v>
      </c>
    </row>
    <row r="81" spans="1:22" ht="15">
      <c r="A81" t="s">
        <v>457</v>
      </c>
      <c r="E81" t="s">
        <v>458</v>
      </c>
      <c r="R81" s="10">
        <v>500</v>
      </c>
      <c r="V81" s="10">
        <v>364</v>
      </c>
    </row>
    <row r="83" spans="1:26" ht="15">
      <c r="A83" t="s">
        <v>459</v>
      </c>
      <c r="R83" s="10">
        <v>14675</v>
      </c>
      <c r="V83" s="10">
        <v>14152</v>
      </c>
      <c r="Z83" t="s">
        <v>322</v>
      </c>
    </row>
    <row r="84" ht="15">
      <c r="A84" t="s">
        <v>460</v>
      </c>
    </row>
    <row r="85" spans="2:27" ht="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2" ht="15">
      <c r="A86" s="19" t="s">
        <v>461</v>
      </c>
      <c r="C86" t="s">
        <v>462</v>
      </c>
      <c r="E86" t="s">
        <v>267</v>
      </c>
      <c r="G86" t="s">
        <v>463</v>
      </c>
      <c r="J86" t="s">
        <v>464</v>
      </c>
      <c r="N86" s="10">
        <v>4000</v>
      </c>
      <c r="R86" s="10">
        <v>3992</v>
      </c>
      <c r="V86" s="10">
        <v>4000</v>
      </c>
    </row>
    <row r="87" spans="1:22" ht="15">
      <c r="A87" t="s">
        <v>465</v>
      </c>
      <c r="E87" t="s">
        <v>267</v>
      </c>
      <c r="G87" t="s">
        <v>444</v>
      </c>
      <c r="J87" t="s">
        <v>464</v>
      </c>
      <c r="N87" s="10">
        <v>963</v>
      </c>
      <c r="R87" s="10">
        <v>953</v>
      </c>
      <c r="V87" s="10">
        <v>963</v>
      </c>
    </row>
    <row r="88" spans="1:22" ht="15">
      <c r="A88" t="s">
        <v>466</v>
      </c>
      <c r="E88" t="s">
        <v>467</v>
      </c>
      <c r="G88" t="s">
        <v>468</v>
      </c>
      <c r="J88" t="s">
        <v>464</v>
      </c>
      <c r="R88" s="10">
        <v>798</v>
      </c>
      <c r="V88" s="10">
        <v>810</v>
      </c>
    </row>
    <row r="89" spans="5:22" ht="15">
      <c r="E89" t="s">
        <v>469</v>
      </c>
      <c r="R89" s="10">
        <v>67</v>
      </c>
      <c r="V89" t="s">
        <v>40</v>
      </c>
    </row>
    <row r="91" spans="18:26" ht="15">
      <c r="R91" s="10">
        <v>5810</v>
      </c>
      <c r="V91" s="10">
        <v>5773</v>
      </c>
      <c r="Z91" t="s">
        <v>276</v>
      </c>
    </row>
  </sheetData>
  <sheetProtection selectLockedCells="1" selectUnlockedCells="1"/>
  <mergeCells count="125">
    <mergeCell ref="I3:J3"/>
    <mergeCell ref="M3:N3"/>
    <mergeCell ref="Q3:R3"/>
    <mergeCell ref="U3:V3"/>
    <mergeCell ref="Y3:Z3"/>
    <mergeCell ref="B8:C8"/>
    <mergeCell ref="D8:E8"/>
    <mergeCell ref="F8:G8"/>
    <mergeCell ref="H8:K8"/>
    <mergeCell ref="L8:O8"/>
    <mergeCell ref="P8:S8"/>
    <mergeCell ref="T8:W8"/>
    <mergeCell ref="X8:AA8"/>
    <mergeCell ref="B12:C12"/>
    <mergeCell ref="D12:E12"/>
    <mergeCell ref="F12:G12"/>
    <mergeCell ref="H12:K12"/>
    <mergeCell ref="L12:O12"/>
    <mergeCell ref="P12:S12"/>
    <mergeCell ref="T12:W12"/>
    <mergeCell ref="X12:AA12"/>
    <mergeCell ref="B17:C17"/>
    <mergeCell ref="D17:E17"/>
    <mergeCell ref="F17:G17"/>
    <mergeCell ref="H17:K17"/>
    <mergeCell ref="L17:O17"/>
    <mergeCell ref="P17:S17"/>
    <mergeCell ref="T17:W17"/>
    <mergeCell ref="X17:AA17"/>
    <mergeCell ref="B23:C23"/>
    <mergeCell ref="D23:E23"/>
    <mergeCell ref="F23:G23"/>
    <mergeCell ref="H23:K23"/>
    <mergeCell ref="L23:O23"/>
    <mergeCell ref="P23:S23"/>
    <mergeCell ref="T23:W23"/>
    <mergeCell ref="X23:AA23"/>
    <mergeCell ref="B31:C31"/>
    <mergeCell ref="D31:E31"/>
    <mergeCell ref="F31:G31"/>
    <mergeCell ref="H31:K31"/>
    <mergeCell ref="L31:O31"/>
    <mergeCell ref="P31:S31"/>
    <mergeCell ref="T31:W31"/>
    <mergeCell ref="X31:AA31"/>
    <mergeCell ref="B38:C38"/>
    <mergeCell ref="D38:E38"/>
    <mergeCell ref="F38:G38"/>
    <mergeCell ref="H38:K38"/>
    <mergeCell ref="L38:O38"/>
    <mergeCell ref="P38:S38"/>
    <mergeCell ref="T38:W38"/>
    <mergeCell ref="X38:AA38"/>
    <mergeCell ref="B43:C43"/>
    <mergeCell ref="D43:E43"/>
    <mergeCell ref="F43:G43"/>
    <mergeCell ref="H43:K43"/>
    <mergeCell ref="L43:O43"/>
    <mergeCell ref="P43:S43"/>
    <mergeCell ref="T43:W43"/>
    <mergeCell ref="X43:AA43"/>
    <mergeCell ref="B49:C49"/>
    <mergeCell ref="D49:E49"/>
    <mergeCell ref="F49:G49"/>
    <mergeCell ref="H49:K49"/>
    <mergeCell ref="L49:O49"/>
    <mergeCell ref="P49:S49"/>
    <mergeCell ref="T49:W49"/>
    <mergeCell ref="X49:AA49"/>
    <mergeCell ref="B54:C54"/>
    <mergeCell ref="D54:E54"/>
    <mergeCell ref="F54:G54"/>
    <mergeCell ref="H54:K54"/>
    <mergeCell ref="L54:O54"/>
    <mergeCell ref="P54:S54"/>
    <mergeCell ref="T54:W54"/>
    <mergeCell ref="X54:AA54"/>
    <mergeCell ref="B59:C59"/>
    <mergeCell ref="D59:E59"/>
    <mergeCell ref="F59:G59"/>
    <mergeCell ref="H59:K59"/>
    <mergeCell ref="L59:O59"/>
    <mergeCell ref="P59:S59"/>
    <mergeCell ref="T59:W59"/>
    <mergeCell ref="X59:AA59"/>
    <mergeCell ref="B64:C64"/>
    <mergeCell ref="D64:E64"/>
    <mergeCell ref="F64:G64"/>
    <mergeCell ref="H64:K64"/>
    <mergeCell ref="L64:O64"/>
    <mergeCell ref="P64:S64"/>
    <mergeCell ref="T64:W64"/>
    <mergeCell ref="X64:AA64"/>
    <mergeCell ref="B70:C70"/>
    <mergeCell ref="D70:E70"/>
    <mergeCell ref="F70:G70"/>
    <mergeCell ref="H70:K70"/>
    <mergeCell ref="L70:O70"/>
    <mergeCell ref="P70:S70"/>
    <mergeCell ref="T70:W70"/>
    <mergeCell ref="X70:AA70"/>
    <mergeCell ref="B75:C75"/>
    <mergeCell ref="D75:E75"/>
    <mergeCell ref="F75:G75"/>
    <mergeCell ref="H75:K75"/>
    <mergeCell ref="L75:O75"/>
    <mergeCell ref="P75:S75"/>
    <mergeCell ref="T75:W75"/>
    <mergeCell ref="X75:AA75"/>
    <mergeCell ref="B79:C79"/>
    <mergeCell ref="D79:E79"/>
    <mergeCell ref="F79:G79"/>
    <mergeCell ref="H79:K79"/>
    <mergeCell ref="L79:O79"/>
    <mergeCell ref="P79:S79"/>
    <mergeCell ref="T79:W79"/>
    <mergeCell ref="X79:AA79"/>
    <mergeCell ref="B85:C85"/>
    <mergeCell ref="D85:E85"/>
    <mergeCell ref="F85:G85"/>
    <mergeCell ref="H85:K85"/>
    <mergeCell ref="L85:O85"/>
    <mergeCell ref="P85:S85"/>
    <mergeCell ref="T85:W85"/>
    <mergeCell ref="X85:AA8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AA8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13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3" spans="1:26" ht="39.75" customHeight="1">
      <c r="A3" s="3" t="s">
        <v>256</v>
      </c>
      <c r="C3" s="3" t="s">
        <v>257</v>
      </c>
      <c r="E3" s="3" t="s">
        <v>258</v>
      </c>
      <c r="G3" s="3" t="s">
        <v>259</v>
      </c>
      <c r="I3" s="1" t="s">
        <v>260</v>
      </c>
      <c r="J3" s="1"/>
      <c r="M3" s="7" t="s">
        <v>261</v>
      </c>
      <c r="N3" s="7"/>
      <c r="Q3" s="1" t="s">
        <v>162</v>
      </c>
      <c r="R3" s="1"/>
      <c r="U3" s="7" t="s">
        <v>262</v>
      </c>
      <c r="V3" s="7"/>
      <c r="Y3" s="7" t="s">
        <v>263</v>
      </c>
      <c r="Z3" s="7"/>
    </row>
    <row r="4" spans="1:22" ht="15">
      <c r="A4" s="19" t="s">
        <v>470</v>
      </c>
      <c r="C4" t="s">
        <v>471</v>
      </c>
      <c r="E4" t="s">
        <v>267</v>
      </c>
      <c r="G4" t="s">
        <v>472</v>
      </c>
      <c r="J4" t="s">
        <v>473</v>
      </c>
      <c r="N4" s="10">
        <v>15213</v>
      </c>
      <c r="R4" s="10">
        <v>15162</v>
      </c>
      <c r="V4" s="10">
        <v>15213</v>
      </c>
    </row>
    <row r="5" spans="1:22" ht="15">
      <c r="A5" t="s">
        <v>474</v>
      </c>
      <c r="C5" t="s">
        <v>475</v>
      </c>
      <c r="E5" t="s">
        <v>476</v>
      </c>
      <c r="R5" s="10">
        <v>1200</v>
      </c>
      <c r="V5" s="10">
        <v>914</v>
      </c>
    </row>
    <row r="6" spans="1:22" ht="15">
      <c r="A6" t="s">
        <v>477</v>
      </c>
      <c r="E6" t="s">
        <v>478</v>
      </c>
      <c r="R6" s="10">
        <v>68</v>
      </c>
      <c r="V6" s="10">
        <v>83</v>
      </c>
    </row>
    <row r="8" spans="18:26" ht="15">
      <c r="R8" s="10">
        <v>16430</v>
      </c>
      <c r="V8" s="10">
        <v>16210</v>
      </c>
      <c r="Z8" t="s">
        <v>422</v>
      </c>
    </row>
    <row r="9" spans="2:2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2" ht="15">
      <c r="A10" s="19" t="s">
        <v>479</v>
      </c>
      <c r="C10" t="s">
        <v>306</v>
      </c>
      <c r="E10" t="s">
        <v>289</v>
      </c>
      <c r="G10" t="s">
        <v>480</v>
      </c>
      <c r="J10" t="s">
        <v>481</v>
      </c>
      <c r="N10" s="10">
        <v>12198</v>
      </c>
      <c r="R10" s="10">
        <v>12154</v>
      </c>
      <c r="V10" s="10">
        <v>12198</v>
      </c>
    </row>
    <row r="11" spans="1:22" ht="15">
      <c r="A11" t="s">
        <v>482</v>
      </c>
      <c r="C11" t="s">
        <v>310</v>
      </c>
      <c r="E11" t="s">
        <v>302</v>
      </c>
      <c r="G11" t="s">
        <v>248</v>
      </c>
      <c r="J11" t="s">
        <v>481</v>
      </c>
      <c r="N11" t="s">
        <v>40</v>
      </c>
      <c r="R11" s="16">
        <v>-2</v>
      </c>
      <c r="V11" s="16">
        <v>-2</v>
      </c>
    </row>
    <row r="12" spans="1:22" ht="15">
      <c r="A12" t="s">
        <v>483</v>
      </c>
      <c r="E12" t="s">
        <v>484</v>
      </c>
      <c r="R12" t="s">
        <v>40</v>
      </c>
      <c r="V12" s="10">
        <v>2204</v>
      </c>
    </row>
    <row r="14" spans="18:26" ht="15">
      <c r="R14" s="10">
        <v>12152</v>
      </c>
      <c r="V14" s="10">
        <v>14400</v>
      </c>
      <c r="Z14" t="s">
        <v>322</v>
      </c>
    </row>
    <row r="15" spans="2:27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2" ht="15">
      <c r="A16" s="19" t="s">
        <v>485</v>
      </c>
      <c r="C16" t="s">
        <v>324</v>
      </c>
      <c r="E16" t="s">
        <v>267</v>
      </c>
      <c r="G16" t="s">
        <v>486</v>
      </c>
      <c r="J16" t="s">
        <v>291</v>
      </c>
      <c r="N16" s="10">
        <v>10185</v>
      </c>
      <c r="R16" s="10">
        <v>10126</v>
      </c>
      <c r="V16" s="10">
        <v>10185</v>
      </c>
    </row>
    <row r="17" spans="1:22" ht="15">
      <c r="A17" t="s">
        <v>487</v>
      </c>
      <c r="E17" t="s">
        <v>488</v>
      </c>
      <c r="G17" t="s">
        <v>489</v>
      </c>
      <c r="R17" s="10">
        <v>206</v>
      </c>
      <c r="V17" s="10">
        <v>206</v>
      </c>
    </row>
    <row r="18" spans="1:22" ht="15">
      <c r="A18" t="s">
        <v>490</v>
      </c>
      <c r="E18" t="s">
        <v>491</v>
      </c>
      <c r="R18" s="10">
        <v>62</v>
      </c>
      <c r="V18" s="10">
        <v>65</v>
      </c>
    </row>
    <row r="20" spans="18:26" ht="15">
      <c r="R20" s="10">
        <v>10394</v>
      </c>
      <c r="V20" s="10">
        <v>10456</v>
      </c>
      <c r="Z20" t="s">
        <v>296</v>
      </c>
    </row>
    <row r="21" spans="2:27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2" ht="15">
      <c r="A22" s="19" t="s">
        <v>492</v>
      </c>
      <c r="C22" t="s">
        <v>493</v>
      </c>
      <c r="E22" t="s">
        <v>289</v>
      </c>
      <c r="G22" t="s">
        <v>494</v>
      </c>
      <c r="J22" t="s">
        <v>495</v>
      </c>
      <c r="N22" s="10">
        <v>12662</v>
      </c>
      <c r="R22" s="10">
        <v>12598</v>
      </c>
      <c r="V22" s="10">
        <v>12662</v>
      </c>
    </row>
    <row r="23" spans="1:22" ht="15">
      <c r="A23" t="s">
        <v>496</v>
      </c>
      <c r="E23" t="s">
        <v>497</v>
      </c>
      <c r="R23" s="10">
        <v>758</v>
      </c>
      <c r="V23" s="10">
        <v>1923</v>
      </c>
    </row>
    <row r="25" spans="1:26" ht="15">
      <c r="A25" t="s">
        <v>498</v>
      </c>
      <c r="R25" s="10">
        <v>13356</v>
      </c>
      <c r="V25" s="10">
        <v>14585</v>
      </c>
      <c r="Z25" t="s">
        <v>322</v>
      </c>
    </row>
    <row r="26" spans="2:27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2" ht="15">
      <c r="A27" s="19" t="s">
        <v>499</v>
      </c>
      <c r="C27" t="s">
        <v>315</v>
      </c>
      <c r="E27" t="s">
        <v>289</v>
      </c>
      <c r="G27" t="s">
        <v>500</v>
      </c>
      <c r="J27" t="s">
        <v>501</v>
      </c>
      <c r="N27" s="10">
        <v>700</v>
      </c>
      <c r="R27" s="10">
        <v>694</v>
      </c>
      <c r="V27" s="10">
        <v>675</v>
      </c>
    </row>
    <row r="28" spans="1:22" ht="15">
      <c r="A28" s="19" t="s">
        <v>502</v>
      </c>
      <c r="E28" t="s">
        <v>289</v>
      </c>
      <c r="G28" t="s">
        <v>503</v>
      </c>
      <c r="J28" t="s">
        <v>501</v>
      </c>
      <c r="N28" s="10">
        <v>5300</v>
      </c>
      <c r="R28" s="10">
        <v>5254</v>
      </c>
      <c r="V28" s="10">
        <v>5000</v>
      </c>
    </row>
    <row r="29" spans="1:22" ht="15">
      <c r="A29" t="s">
        <v>504</v>
      </c>
      <c r="E29" t="s">
        <v>379</v>
      </c>
      <c r="G29" t="s">
        <v>500</v>
      </c>
      <c r="J29" t="s">
        <v>501</v>
      </c>
      <c r="N29" s="10">
        <v>250</v>
      </c>
      <c r="R29" s="10">
        <v>246</v>
      </c>
      <c r="V29" s="10">
        <v>250</v>
      </c>
    </row>
    <row r="31" spans="1:26" ht="15">
      <c r="A31" t="s">
        <v>505</v>
      </c>
      <c r="R31" s="10">
        <v>6194</v>
      </c>
      <c r="V31" s="10">
        <v>5925</v>
      </c>
      <c r="Z31" t="s">
        <v>276</v>
      </c>
    </row>
    <row r="32" spans="2:27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6" ht="15">
      <c r="A33" s="19" t="s">
        <v>506</v>
      </c>
      <c r="C33" t="s">
        <v>454</v>
      </c>
      <c r="E33" t="s">
        <v>267</v>
      </c>
      <c r="G33" t="s">
        <v>507</v>
      </c>
      <c r="J33" t="s">
        <v>508</v>
      </c>
      <c r="N33" s="10">
        <v>20000</v>
      </c>
      <c r="R33" s="10">
        <v>19931</v>
      </c>
      <c r="V33" s="10">
        <v>19812</v>
      </c>
      <c r="Z33" t="s">
        <v>509</v>
      </c>
    </row>
    <row r="34" ht="15">
      <c r="A34" t="s">
        <v>510</v>
      </c>
    </row>
    <row r="35" ht="15">
      <c r="A35" t="s">
        <v>511</v>
      </c>
    </row>
    <row r="36" spans="2:27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6" ht="15">
      <c r="A37" s="19" t="s">
        <v>512</v>
      </c>
      <c r="C37" t="s">
        <v>513</v>
      </c>
      <c r="E37" t="s">
        <v>289</v>
      </c>
      <c r="G37" t="s">
        <v>290</v>
      </c>
      <c r="J37" t="s">
        <v>514</v>
      </c>
      <c r="N37" s="10">
        <v>6000</v>
      </c>
      <c r="R37" s="10">
        <v>5973</v>
      </c>
      <c r="V37" s="10">
        <v>5973</v>
      </c>
      <c r="Z37" t="s">
        <v>276</v>
      </c>
    </row>
    <row r="38" spans="1:3" ht="15">
      <c r="A38" t="s">
        <v>515</v>
      </c>
      <c r="C38" t="s">
        <v>516</v>
      </c>
    </row>
    <row r="39" ht="15">
      <c r="A39" t="s">
        <v>517</v>
      </c>
    </row>
    <row r="40" spans="2:27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6" ht="15">
      <c r="A41" s="19" t="s">
        <v>518</v>
      </c>
      <c r="C41" t="s">
        <v>519</v>
      </c>
      <c r="E41" t="s">
        <v>520</v>
      </c>
      <c r="R41" s="10">
        <v>832</v>
      </c>
      <c r="V41" s="10">
        <v>718</v>
      </c>
      <c r="Z41" t="s">
        <v>286</v>
      </c>
    </row>
    <row r="42" spans="1:3" ht="15">
      <c r="A42" s="4" t="s">
        <v>521</v>
      </c>
      <c r="C42" t="s">
        <v>522</v>
      </c>
    </row>
    <row r="43" ht="15">
      <c r="A43" t="s">
        <v>523</v>
      </c>
    </row>
    <row r="44" spans="2:27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6" ht="15">
      <c r="A45" s="19" t="s">
        <v>524</v>
      </c>
      <c r="C45" t="s">
        <v>208</v>
      </c>
      <c r="E45" t="s">
        <v>525</v>
      </c>
      <c r="G45" t="s">
        <v>526</v>
      </c>
      <c r="J45" t="s">
        <v>527</v>
      </c>
      <c r="N45" s="10">
        <v>5145</v>
      </c>
      <c r="R45" s="10">
        <v>5133</v>
      </c>
      <c r="V45" s="10">
        <v>5145</v>
      </c>
      <c r="Z45" t="s">
        <v>276</v>
      </c>
    </row>
    <row r="46" ht="15">
      <c r="A46" t="s">
        <v>528</v>
      </c>
    </row>
    <row r="47" ht="15">
      <c r="A47" t="s">
        <v>529</v>
      </c>
    </row>
    <row r="48" spans="2:27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2" ht="15">
      <c r="A49" s="19" t="s">
        <v>530</v>
      </c>
      <c r="C49" t="s">
        <v>436</v>
      </c>
      <c r="E49" t="s">
        <v>267</v>
      </c>
      <c r="G49" t="s">
        <v>503</v>
      </c>
      <c r="J49" t="s">
        <v>531</v>
      </c>
      <c r="N49" s="10">
        <v>4550</v>
      </c>
      <c r="R49" s="10">
        <v>4537</v>
      </c>
      <c r="V49" s="10">
        <v>4537</v>
      </c>
    </row>
    <row r="50" spans="1:22" ht="15">
      <c r="A50" t="s">
        <v>532</v>
      </c>
      <c r="C50" t="s">
        <v>310</v>
      </c>
      <c r="E50" t="s">
        <v>533</v>
      </c>
      <c r="R50" s="10">
        <v>710</v>
      </c>
      <c r="V50" s="10">
        <v>813</v>
      </c>
    </row>
    <row r="52" spans="1:26" ht="15">
      <c r="A52" t="s">
        <v>534</v>
      </c>
      <c r="R52" s="10">
        <v>5247</v>
      </c>
      <c r="V52" s="10">
        <v>5350</v>
      </c>
      <c r="Z52" t="s">
        <v>276</v>
      </c>
    </row>
    <row r="53" spans="2:27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6" ht="15">
      <c r="A54" s="19" t="s">
        <v>535</v>
      </c>
      <c r="C54" t="s">
        <v>409</v>
      </c>
      <c r="E54" t="s">
        <v>267</v>
      </c>
      <c r="G54" t="s">
        <v>480</v>
      </c>
      <c r="J54" t="s">
        <v>536</v>
      </c>
      <c r="N54" s="10">
        <v>10000</v>
      </c>
      <c r="R54" s="10">
        <v>9851</v>
      </c>
      <c r="V54" s="10">
        <v>9851</v>
      </c>
      <c r="Z54" t="s">
        <v>296</v>
      </c>
    </row>
    <row r="55" spans="1:3" ht="15">
      <c r="A55" t="s">
        <v>537</v>
      </c>
      <c r="C55" t="s">
        <v>310</v>
      </c>
    </row>
    <row r="56" ht="15">
      <c r="A56" t="s">
        <v>538</v>
      </c>
    </row>
    <row r="57" spans="2:27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2" ht="15">
      <c r="A58" s="19" t="s">
        <v>539</v>
      </c>
      <c r="C58" t="s">
        <v>315</v>
      </c>
      <c r="E58" t="s">
        <v>267</v>
      </c>
      <c r="G58" t="s">
        <v>387</v>
      </c>
      <c r="J58" t="s">
        <v>540</v>
      </c>
      <c r="N58" s="10">
        <v>8688</v>
      </c>
      <c r="R58" s="10">
        <v>8393</v>
      </c>
      <c r="V58" s="10">
        <v>8688</v>
      </c>
    </row>
    <row r="59" spans="1:22" ht="15">
      <c r="A59" t="s">
        <v>541</v>
      </c>
      <c r="E59" t="s">
        <v>542</v>
      </c>
      <c r="R59" s="10">
        <v>1069</v>
      </c>
      <c r="V59" s="10">
        <v>1069</v>
      </c>
    </row>
    <row r="60" spans="1:22" ht="15">
      <c r="A60" t="s">
        <v>543</v>
      </c>
      <c r="E60" t="s">
        <v>544</v>
      </c>
      <c r="R60" s="10">
        <v>566</v>
      </c>
      <c r="V60" s="10">
        <v>281</v>
      </c>
    </row>
    <row r="62" spans="18:26" ht="15">
      <c r="R62" s="10">
        <v>10028</v>
      </c>
      <c r="V62" s="10">
        <v>10038</v>
      </c>
      <c r="Z62" t="s">
        <v>296</v>
      </c>
    </row>
    <row r="63" spans="2:27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2" ht="15">
      <c r="A64" s="19" t="s">
        <v>545</v>
      </c>
      <c r="C64" t="s">
        <v>546</v>
      </c>
      <c r="E64" t="s">
        <v>267</v>
      </c>
      <c r="G64" t="s">
        <v>299</v>
      </c>
      <c r="J64" t="s">
        <v>547</v>
      </c>
      <c r="N64" s="10">
        <v>14000</v>
      </c>
      <c r="R64" s="10">
        <v>13936</v>
      </c>
      <c r="V64" s="10">
        <v>13936</v>
      </c>
    </row>
    <row r="65" spans="1:22" ht="15">
      <c r="A65" t="s">
        <v>548</v>
      </c>
      <c r="C65" t="s">
        <v>310</v>
      </c>
      <c r="E65" t="s">
        <v>549</v>
      </c>
      <c r="R65" s="10">
        <v>500</v>
      </c>
      <c r="V65" s="10">
        <v>500</v>
      </c>
    </row>
    <row r="67" spans="1:26" ht="15">
      <c r="A67" t="s">
        <v>550</v>
      </c>
      <c r="R67" s="10">
        <v>14436</v>
      </c>
      <c r="V67" s="10">
        <v>14436</v>
      </c>
      <c r="Z67" t="s">
        <v>322</v>
      </c>
    </row>
    <row r="68" spans="2:27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2" ht="15">
      <c r="A69" s="19" t="s">
        <v>551</v>
      </c>
      <c r="C69" t="s">
        <v>552</v>
      </c>
      <c r="E69" t="s">
        <v>267</v>
      </c>
      <c r="G69" t="s">
        <v>437</v>
      </c>
      <c r="J69" t="s">
        <v>553</v>
      </c>
      <c r="N69" s="10">
        <v>12000</v>
      </c>
      <c r="R69" s="10">
        <v>11940</v>
      </c>
      <c r="V69" s="10">
        <v>11940</v>
      </c>
    </row>
    <row r="70" spans="1:22" ht="15">
      <c r="A70" t="s">
        <v>554</v>
      </c>
      <c r="C70" t="s">
        <v>555</v>
      </c>
      <c r="E70" t="s">
        <v>556</v>
      </c>
      <c r="R70" s="10">
        <v>250</v>
      </c>
      <c r="V70" s="10">
        <v>250</v>
      </c>
    </row>
    <row r="72" spans="1:26" ht="15">
      <c r="A72" t="s">
        <v>557</v>
      </c>
      <c r="R72" s="10">
        <v>12190</v>
      </c>
      <c r="V72" s="10">
        <v>12190</v>
      </c>
      <c r="Z72" t="s">
        <v>322</v>
      </c>
    </row>
    <row r="73" spans="2:27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2" ht="15">
      <c r="A74" s="19" t="s">
        <v>558</v>
      </c>
      <c r="C74" t="s">
        <v>559</v>
      </c>
      <c r="E74" t="s">
        <v>267</v>
      </c>
      <c r="G74" t="s">
        <v>394</v>
      </c>
      <c r="J74" t="s">
        <v>560</v>
      </c>
      <c r="N74" s="10">
        <v>12678</v>
      </c>
      <c r="R74" s="10">
        <v>12578</v>
      </c>
      <c r="V74" s="10">
        <v>12678</v>
      </c>
    </row>
    <row r="75" spans="1:22" ht="15">
      <c r="A75" t="s">
        <v>561</v>
      </c>
      <c r="C75" t="s">
        <v>516</v>
      </c>
      <c r="E75" t="s">
        <v>562</v>
      </c>
      <c r="R75" s="10">
        <v>2500</v>
      </c>
      <c r="V75" s="10">
        <v>3135</v>
      </c>
    </row>
    <row r="77" spans="1:26" ht="15">
      <c r="A77" t="s">
        <v>563</v>
      </c>
      <c r="R77" s="10">
        <v>15078</v>
      </c>
      <c r="V77" s="10">
        <v>15813</v>
      </c>
      <c r="Z77" t="s">
        <v>422</v>
      </c>
    </row>
    <row r="79" spans="5:26" ht="15">
      <c r="E79" s="1" t="s">
        <v>564</v>
      </c>
      <c r="F79" s="1"/>
      <c r="G79" s="1"/>
      <c r="H79" s="1"/>
      <c r="I79" s="1"/>
      <c r="J79" s="1"/>
      <c r="K79" s="3"/>
      <c r="R79" s="10">
        <v>298899</v>
      </c>
      <c r="V79" s="10">
        <v>305911</v>
      </c>
      <c r="Z79" t="s">
        <v>565</v>
      </c>
    </row>
    <row r="81" spans="5:26" ht="15">
      <c r="E81" s="3" t="s">
        <v>566</v>
      </c>
      <c r="Q81" s="6">
        <v>391338</v>
      </c>
      <c r="R81" s="6"/>
      <c r="U81" s="6">
        <v>396355</v>
      </c>
      <c r="V81" s="6"/>
      <c r="Z81" t="s">
        <v>567</v>
      </c>
    </row>
  </sheetData>
  <sheetProtection selectLockedCells="1" selectUnlockedCells="1"/>
  <mergeCells count="120">
    <mergeCell ref="I3:J3"/>
    <mergeCell ref="M3:N3"/>
    <mergeCell ref="Q3:R3"/>
    <mergeCell ref="U3:V3"/>
    <mergeCell ref="Y3:Z3"/>
    <mergeCell ref="B9:C9"/>
    <mergeCell ref="D9:E9"/>
    <mergeCell ref="F9:G9"/>
    <mergeCell ref="H9:K9"/>
    <mergeCell ref="L9:O9"/>
    <mergeCell ref="P9:S9"/>
    <mergeCell ref="T9:W9"/>
    <mergeCell ref="X9:AA9"/>
    <mergeCell ref="B15:C15"/>
    <mergeCell ref="D15:E15"/>
    <mergeCell ref="F15:G15"/>
    <mergeCell ref="H15:K15"/>
    <mergeCell ref="L15:O15"/>
    <mergeCell ref="P15:S15"/>
    <mergeCell ref="T15:W15"/>
    <mergeCell ref="X15:AA15"/>
    <mergeCell ref="B21:C21"/>
    <mergeCell ref="D21:E21"/>
    <mergeCell ref="F21:G21"/>
    <mergeCell ref="H21:K21"/>
    <mergeCell ref="L21:O21"/>
    <mergeCell ref="P21:S21"/>
    <mergeCell ref="T21:W21"/>
    <mergeCell ref="X21:AA21"/>
    <mergeCell ref="B26:C26"/>
    <mergeCell ref="D26:E26"/>
    <mergeCell ref="F26:G26"/>
    <mergeCell ref="H26:K26"/>
    <mergeCell ref="L26:O26"/>
    <mergeCell ref="P26:S26"/>
    <mergeCell ref="T26:W26"/>
    <mergeCell ref="X26:AA26"/>
    <mergeCell ref="B32:C32"/>
    <mergeCell ref="D32:E32"/>
    <mergeCell ref="F32:G32"/>
    <mergeCell ref="H32:K32"/>
    <mergeCell ref="L32:O32"/>
    <mergeCell ref="P32:S32"/>
    <mergeCell ref="T32:W32"/>
    <mergeCell ref="X32:AA32"/>
    <mergeCell ref="B36:C36"/>
    <mergeCell ref="D36:E36"/>
    <mergeCell ref="F36:G36"/>
    <mergeCell ref="H36:K36"/>
    <mergeCell ref="L36:O36"/>
    <mergeCell ref="P36:S36"/>
    <mergeCell ref="T36:W36"/>
    <mergeCell ref="X36:AA36"/>
    <mergeCell ref="B40:C40"/>
    <mergeCell ref="D40:E40"/>
    <mergeCell ref="F40:G40"/>
    <mergeCell ref="H40:K40"/>
    <mergeCell ref="L40:O40"/>
    <mergeCell ref="P40:S40"/>
    <mergeCell ref="T40:W40"/>
    <mergeCell ref="X40:AA40"/>
    <mergeCell ref="B44:C44"/>
    <mergeCell ref="D44:E44"/>
    <mergeCell ref="F44:G44"/>
    <mergeCell ref="H44:K44"/>
    <mergeCell ref="L44:O44"/>
    <mergeCell ref="P44:S44"/>
    <mergeCell ref="T44:W44"/>
    <mergeCell ref="X44:AA44"/>
    <mergeCell ref="B48:C48"/>
    <mergeCell ref="D48:E48"/>
    <mergeCell ref="F48:G48"/>
    <mergeCell ref="H48:K48"/>
    <mergeCell ref="L48:O48"/>
    <mergeCell ref="P48:S48"/>
    <mergeCell ref="T48:W48"/>
    <mergeCell ref="X48:AA48"/>
    <mergeCell ref="B53:C53"/>
    <mergeCell ref="D53:E53"/>
    <mergeCell ref="F53:G53"/>
    <mergeCell ref="H53:K53"/>
    <mergeCell ref="L53:O53"/>
    <mergeCell ref="P53:S53"/>
    <mergeCell ref="T53:W53"/>
    <mergeCell ref="X53:AA53"/>
    <mergeCell ref="B57:C57"/>
    <mergeCell ref="D57:E57"/>
    <mergeCell ref="F57:G57"/>
    <mergeCell ref="H57:K57"/>
    <mergeCell ref="L57:O57"/>
    <mergeCell ref="P57:S57"/>
    <mergeCell ref="T57:W57"/>
    <mergeCell ref="X57:AA57"/>
    <mergeCell ref="B63:C63"/>
    <mergeCell ref="D63:E63"/>
    <mergeCell ref="F63:G63"/>
    <mergeCell ref="H63:K63"/>
    <mergeCell ref="L63:O63"/>
    <mergeCell ref="P63:S63"/>
    <mergeCell ref="T63:W63"/>
    <mergeCell ref="X63:AA63"/>
    <mergeCell ref="B68:C68"/>
    <mergeCell ref="D68:E68"/>
    <mergeCell ref="F68:G68"/>
    <mergeCell ref="H68:K68"/>
    <mergeCell ref="L68:O68"/>
    <mergeCell ref="P68:S68"/>
    <mergeCell ref="T68:W68"/>
    <mergeCell ref="X68:AA68"/>
    <mergeCell ref="B73:C73"/>
    <mergeCell ref="D73:E73"/>
    <mergeCell ref="F73:G73"/>
    <mergeCell ref="H73:K73"/>
    <mergeCell ref="L73:O73"/>
    <mergeCell ref="P73:S73"/>
    <mergeCell ref="T73:W73"/>
    <mergeCell ref="X73:AA73"/>
    <mergeCell ref="E79:J79"/>
    <mergeCell ref="Q81:R81"/>
    <mergeCell ref="U81:V8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6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2" spans="1:6" ht="15">
      <c r="A2" s="1" t="s">
        <v>568</v>
      </c>
      <c r="B2" s="1"/>
      <c r="C2" s="1"/>
      <c r="D2" s="1"/>
      <c r="E2" s="1"/>
      <c r="F2" s="1"/>
    </row>
    <row r="5" spans="1:9" ht="39.75" customHeight="1">
      <c r="A5" s="3" t="s">
        <v>569</v>
      </c>
      <c r="C5" s="3" t="s">
        <v>570</v>
      </c>
      <c r="E5" s="3" t="s">
        <v>571</v>
      </c>
      <c r="G5" s="3" t="s">
        <v>572</v>
      </c>
      <c r="I5" s="3" t="s">
        <v>573</v>
      </c>
    </row>
    <row r="6" ht="15">
      <c r="A6" s="3" t="s">
        <v>574</v>
      </c>
    </row>
    <row r="7" spans="1:9" ht="15">
      <c r="A7" t="s">
        <v>575</v>
      </c>
      <c r="C7" s="10">
        <v>49</v>
      </c>
      <c r="E7" t="s">
        <v>576</v>
      </c>
      <c r="G7" t="s">
        <v>73</v>
      </c>
      <c r="I7" t="s">
        <v>577</v>
      </c>
    </row>
    <row r="8" spans="1:9" ht="15">
      <c r="A8" t="s">
        <v>578</v>
      </c>
      <c r="C8" s="10">
        <v>47</v>
      </c>
      <c r="E8" t="s">
        <v>579</v>
      </c>
      <c r="G8" t="s">
        <v>73</v>
      </c>
      <c r="I8" t="s">
        <v>580</v>
      </c>
    </row>
    <row r="9" spans="2:9" ht="15">
      <c r="B9" s="2"/>
      <c r="C9" s="2"/>
      <c r="D9" s="2"/>
      <c r="E9" s="2"/>
      <c r="F9" s="2"/>
      <c r="G9" s="2"/>
      <c r="H9" s="2"/>
      <c r="I9" s="2"/>
    </row>
    <row r="10" ht="15">
      <c r="A10" s="3" t="s">
        <v>581</v>
      </c>
    </row>
    <row r="11" spans="1:9" ht="15">
      <c r="A11" t="s">
        <v>582</v>
      </c>
      <c r="C11" s="10">
        <v>48</v>
      </c>
      <c r="E11" t="s">
        <v>579</v>
      </c>
      <c r="G11" t="s">
        <v>73</v>
      </c>
      <c r="I11" t="s">
        <v>577</v>
      </c>
    </row>
    <row r="12" spans="1:9" ht="15">
      <c r="A12" t="s">
        <v>583</v>
      </c>
      <c r="C12" s="10">
        <v>56</v>
      </c>
      <c r="E12" t="s">
        <v>579</v>
      </c>
      <c r="G12" t="s">
        <v>73</v>
      </c>
      <c r="I12" t="s">
        <v>230</v>
      </c>
    </row>
    <row r="13" spans="1:9" ht="15">
      <c r="A13" t="s">
        <v>584</v>
      </c>
      <c r="C13" s="10">
        <v>62</v>
      </c>
      <c r="E13" t="s">
        <v>579</v>
      </c>
      <c r="G13" t="s">
        <v>74</v>
      </c>
      <c r="I13" t="s">
        <v>577</v>
      </c>
    </row>
  </sheetData>
  <sheetProtection selectLockedCells="1" selectUnlockedCells="1"/>
  <mergeCells count="5">
    <mergeCell ref="A2:F2"/>
    <mergeCell ref="B9:C9"/>
    <mergeCell ref="D9:E9"/>
    <mergeCell ref="F9:G9"/>
    <mergeCell ref="H9:I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585</v>
      </c>
      <c r="B2" s="1"/>
      <c r="C2" s="1"/>
      <c r="D2" s="1"/>
      <c r="E2" s="1"/>
      <c r="F2" s="1"/>
    </row>
    <row r="5" spans="1:8" ht="39.75" customHeight="1">
      <c r="A5" s="3" t="s">
        <v>569</v>
      </c>
      <c r="C5" s="7" t="s">
        <v>586</v>
      </c>
      <c r="D5" s="7"/>
      <c r="G5" s="1" t="s">
        <v>10</v>
      </c>
      <c r="H5" s="1"/>
    </row>
    <row r="6" ht="15">
      <c r="A6" s="3" t="s">
        <v>587</v>
      </c>
    </row>
    <row r="7" spans="1:8" ht="15">
      <c r="A7" t="s">
        <v>582</v>
      </c>
      <c r="C7" s="6">
        <v>88000</v>
      </c>
      <c r="D7" s="6"/>
      <c r="G7" s="6">
        <v>88000</v>
      </c>
      <c r="H7" s="6"/>
    </row>
    <row r="8" spans="1:8" ht="15">
      <c r="A8" t="s">
        <v>583</v>
      </c>
      <c r="C8" s="6">
        <v>83000</v>
      </c>
      <c r="D8" s="6"/>
      <c r="G8" s="6">
        <v>83000</v>
      </c>
      <c r="H8" s="6"/>
    </row>
    <row r="9" spans="1:8" ht="15">
      <c r="A9" t="s">
        <v>584</v>
      </c>
      <c r="C9" s="6">
        <v>78000</v>
      </c>
      <c r="D9" s="6"/>
      <c r="G9" s="6">
        <v>78000</v>
      </c>
      <c r="H9" s="6"/>
    </row>
    <row r="10" ht="15">
      <c r="A10" s="3" t="s">
        <v>588</v>
      </c>
    </row>
    <row r="11" spans="1:8" ht="15">
      <c r="A11" t="s">
        <v>575</v>
      </c>
      <c r="D11" t="s">
        <v>589</v>
      </c>
      <c r="H11" t="s">
        <v>589</v>
      </c>
    </row>
    <row r="12" spans="1:8" ht="15">
      <c r="A12" t="s">
        <v>578</v>
      </c>
      <c r="D12" t="s">
        <v>589</v>
      </c>
      <c r="H12" t="s">
        <v>589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69.7109375" style="0" customWidth="1"/>
    <col min="4" max="16384" width="8.7109375" style="0" customWidth="1"/>
  </cols>
  <sheetData>
    <row r="2" spans="1:6" ht="15">
      <c r="A2" s="1" t="s">
        <v>590</v>
      </c>
      <c r="B2" s="1"/>
      <c r="C2" s="1"/>
      <c r="D2" s="1"/>
      <c r="E2" s="1"/>
      <c r="F2" s="1"/>
    </row>
    <row r="5" spans="1:3" ht="39.75" customHeight="1">
      <c r="A5" s="3" t="s">
        <v>591</v>
      </c>
      <c r="C5" s="3" t="s">
        <v>592</v>
      </c>
    </row>
    <row r="6" spans="1:3" ht="15">
      <c r="A6" t="s">
        <v>575</v>
      </c>
      <c r="C6" t="s">
        <v>593</v>
      </c>
    </row>
    <row r="7" spans="1:3" ht="15">
      <c r="A7" t="s">
        <v>594</v>
      </c>
      <c r="C7" t="s">
        <v>593</v>
      </c>
    </row>
    <row r="8" spans="1:3" ht="15">
      <c r="A8" t="s">
        <v>578</v>
      </c>
      <c r="C8" t="s">
        <v>593</v>
      </c>
    </row>
    <row r="9" spans="1:3" ht="15">
      <c r="A9" t="s">
        <v>595</v>
      </c>
      <c r="C9" t="s">
        <v>593</v>
      </c>
    </row>
    <row r="10" spans="1:3" ht="15">
      <c r="A10" t="s">
        <v>596</v>
      </c>
      <c r="C10" t="s">
        <v>597</v>
      </c>
    </row>
    <row r="11" spans="1:3" ht="15">
      <c r="A11" t="s">
        <v>598</v>
      </c>
      <c r="C11" t="s">
        <v>599</v>
      </c>
    </row>
    <row r="12" spans="1:3" ht="15">
      <c r="A12" t="s">
        <v>600</v>
      </c>
      <c r="C12" t="s">
        <v>601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8.8515625" style="0" customWidth="1"/>
    <col min="4" max="16384" width="8.7109375" style="0" customWidth="1"/>
  </cols>
  <sheetData>
    <row r="2" spans="1:6" ht="15">
      <c r="A2" s="1" t="s">
        <v>602</v>
      </c>
      <c r="B2" s="1"/>
      <c r="C2" s="1"/>
      <c r="D2" s="1"/>
      <c r="E2" s="1"/>
      <c r="F2" s="1"/>
    </row>
    <row r="5" spans="1:3" ht="15">
      <c r="A5" t="s">
        <v>603</v>
      </c>
      <c r="C5" t="e">
        <f>#N/A</f>
        <v>#N/A</v>
      </c>
    </row>
    <row r="6" ht="15">
      <c r="C6" t="e">
        <f>#N/A</f>
        <v>#N/A</v>
      </c>
    </row>
    <row r="7" ht="15">
      <c r="C7">
        <f>" 0.2625"%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46.7109375" style="0" customWidth="1"/>
    <col min="4" max="16384" width="8.7109375" style="0" customWidth="1"/>
  </cols>
  <sheetData>
    <row r="3" spans="1:3" ht="15">
      <c r="A3" t="s">
        <v>603</v>
      </c>
      <c r="C3" t="e">
        <f>#N/A</f>
        <v>#N/A</v>
      </c>
    </row>
    <row r="4" ht="15">
      <c r="C4" t="e">
        <f>#N/A</f>
        <v>#N/A</v>
      </c>
    </row>
    <row r="5" ht="15">
      <c r="C5" t="e">
        <f>#N/A</f>
        <v>#VALUE!</v>
      </c>
    </row>
    <row r="6" ht="15">
      <c r="C6">
        <f>" 0.575"%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39.7109375" style="0" customWidth="1"/>
    <col min="4" max="4" width="8.7109375" style="0" customWidth="1"/>
    <col min="5" max="5" width="19.7109375" style="0" customWidth="1"/>
    <col min="6" max="6" width="8.7109375" style="0" customWidth="1"/>
    <col min="7" max="7" width="58.7109375" style="0" customWidth="1"/>
    <col min="8" max="16384" width="8.7109375" style="0" customWidth="1"/>
  </cols>
  <sheetData>
    <row r="2" spans="1:6" ht="15">
      <c r="A2" s="1" t="s">
        <v>604</v>
      </c>
      <c r="B2" s="1"/>
      <c r="C2" s="1"/>
      <c r="D2" s="1"/>
      <c r="E2" s="1"/>
      <c r="F2" s="1"/>
    </row>
    <row r="5" spans="1:7" ht="39.75" customHeight="1">
      <c r="A5" s="3" t="s">
        <v>605</v>
      </c>
      <c r="C5" s="3" t="s">
        <v>606</v>
      </c>
      <c r="E5" s="3" t="s">
        <v>607</v>
      </c>
      <c r="G5" s="3" t="s">
        <v>608</v>
      </c>
    </row>
    <row r="6" ht="15">
      <c r="A6" s="3" t="s">
        <v>574</v>
      </c>
    </row>
    <row r="7" spans="1:7" ht="15">
      <c r="A7" t="s">
        <v>575</v>
      </c>
      <c r="C7" s="10">
        <v>167954</v>
      </c>
      <c r="E7" t="s">
        <v>54</v>
      </c>
      <c r="G7" t="s">
        <v>609</v>
      </c>
    </row>
    <row r="8" spans="1:7" ht="15">
      <c r="A8" t="s">
        <v>578</v>
      </c>
      <c r="C8" s="10">
        <v>70500</v>
      </c>
      <c r="E8" t="s">
        <v>610</v>
      </c>
      <c r="G8" t="s">
        <v>609</v>
      </c>
    </row>
    <row r="9" spans="2:7" ht="15">
      <c r="B9" s="2"/>
      <c r="C9" s="2"/>
      <c r="D9" s="2"/>
      <c r="E9" s="2"/>
      <c r="F9" s="2"/>
      <c r="G9" s="2"/>
    </row>
    <row r="10" ht="15">
      <c r="A10" s="3" t="s">
        <v>581</v>
      </c>
    </row>
    <row r="11" spans="1:7" ht="15">
      <c r="A11" t="s">
        <v>611</v>
      </c>
      <c r="C11" s="10">
        <v>12256</v>
      </c>
      <c r="E11" t="s">
        <v>610</v>
      </c>
      <c r="G11" t="s">
        <v>609</v>
      </c>
    </row>
    <row r="12" spans="1:7" ht="15">
      <c r="A12" t="s">
        <v>583</v>
      </c>
      <c r="C12" s="10">
        <v>21700</v>
      </c>
      <c r="E12" t="s">
        <v>610</v>
      </c>
      <c r="G12" t="s">
        <v>609</v>
      </c>
    </row>
    <row r="13" spans="1:7" ht="15">
      <c r="A13" t="s">
        <v>584</v>
      </c>
      <c r="C13" s="10">
        <v>10262</v>
      </c>
      <c r="E13" t="s">
        <v>610</v>
      </c>
      <c r="G13" t="s">
        <v>609</v>
      </c>
    </row>
    <row r="14" spans="2:7" ht="15">
      <c r="B14" s="2"/>
      <c r="C14" s="2"/>
      <c r="D14" s="2"/>
      <c r="E14" s="2"/>
      <c r="F14" s="2"/>
      <c r="G14" s="2"/>
    </row>
    <row r="15" ht="15">
      <c r="A15" s="3" t="s">
        <v>612</v>
      </c>
    </row>
    <row r="16" spans="1:5" ht="15">
      <c r="A16" t="s">
        <v>613</v>
      </c>
      <c r="C16" s="10">
        <v>0</v>
      </c>
      <c r="E16" t="s">
        <v>610</v>
      </c>
    </row>
    <row r="18" spans="1:7" ht="15">
      <c r="A18" t="s">
        <v>614</v>
      </c>
      <c r="C18" s="10">
        <v>282672</v>
      </c>
      <c r="E18" s="13">
        <v>1.8</v>
      </c>
      <c r="G18" t="s">
        <v>609</v>
      </c>
    </row>
  </sheetData>
  <sheetProtection selectLockedCells="1" selectUnlockedCells="1"/>
  <mergeCells count="7">
    <mergeCell ref="A2:F2"/>
    <mergeCell ref="B9:C9"/>
    <mergeCell ref="D9:E9"/>
    <mergeCell ref="F9:G9"/>
    <mergeCell ref="B14:C14"/>
    <mergeCell ref="D14:E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615</v>
      </c>
      <c r="B2" s="1"/>
      <c r="C2" s="1"/>
      <c r="D2" s="1"/>
      <c r="E2" s="1"/>
      <c r="F2" s="1"/>
    </row>
    <row r="5" spans="3:28" ht="39.75" customHeight="1">
      <c r="C5" s="2"/>
      <c r="D5" s="2"/>
      <c r="G5" s="7" t="s">
        <v>616</v>
      </c>
      <c r="H5" s="7"/>
      <c r="I5" s="7"/>
      <c r="J5" s="7"/>
      <c r="K5" s="7"/>
      <c r="L5" s="7"/>
      <c r="O5" s="7" t="s">
        <v>617</v>
      </c>
      <c r="P5" s="7"/>
      <c r="Q5" s="7"/>
      <c r="R5" s="7"/>
      <c r="S5" s="7"/>
      <c r="T5" s="7"/>
      <c r="W5" s="7" t="s">
        <v>618</v>
      </c>
      <c r="X5" s="7"/>
      <c r="Y5" s="7"/>
      <c r="Z5" s="7"/>
      <c r="AA5" s="7"/>
      <c r="AB5" s="7"/>
    </row>
    <row r="6" spans="3:28" ht="39.75" customHeight="1">
      <c r="C6" s="7" t="s">
        <v>35</v>
      </c>
      <c r="D6" s="7"/>
      <c r="G6" s="7" t="s">
        <v>36</v>
      </c>
      <c r="H6" s="7"/>
      <c r="K6" s="1" t="s">
        <v>619</v>
      </c>
      <c r="L6" s="1"/>
      <c r="O6" s="7" t="s">
        <v>36</v>
      </c>
      <c r="P6" s="7"/>
      <c r="S6" s="1" t="s">
        <v>619</v>
      </c>
      <c r="T6" s="1"/>
      <c r="W6" s="7" t="s">
        <v>36</v>
      </c>
      <c r="X6" s="7"/>
      <c r="AA6" s="1" t="s">
        <v>619</v>
      </c>
      <c r="AB6" s="1"/>
    </row>
    <row r="7" ht="15">
      <c r="A7" s="8" t="s">
        <v>38</v>
      </c>
    </row>
    <row r="8" spans="1:28" ht="15">
      <c r="A8" t="s">
        <v>39</v>
      </c>
      <c r="D8" t="s">
        <v>40</v>
      </c>
      <c r="G8" s="9">
        <v>10</v>
      </c>
      <c r="H8" s="9"/>
      <c r="L8" t="s">
        <v>40</v>
      </c>
      <c r="O8" s="9">
        <v>9.47</v>
      </c>
      <c r="P8" s="9"/>
      <c r="T8" t="s">
        <v>40</v>
      </c>
      <c r="W8" s="9">
        <v>8.42</v>
      </c>
      <c r="X8" s="9"/>
      <c r="AB8" t="s">
        <v>40</v>
      </c>
    </row>
    <row r="9" spans="1:28" ht="15">
      <c r="A9" t="s">
        <v>41</v>
      </c>
      <c r="D9" t="s">
        <v>40</v>
      </c>
      <c r="G9" s="9">
        <v>9.5</v>
      </c>
      <c r="H9" s="9"/>
      <c r="L9" t="s">
        <v>40</v>
      </c>
      <c r="O9" s="9">
        <v>9</v>
      </c>
      <c r="P9" s="9"/>
      <c r="T9" t="s">
        <v>40</v>
      </c>
      <c r="W9" s="9">
        <v>8</v>
      </c>
      <c r="X9" s="9"/>
      <c r="AB9" t="s">
        <v>40</v>
      </c>
    </row>
    <row r="10" ht="15">
      <c r="A10" s="8" t="s">
        <v>42</v>
      </c>
    </row>
    <row r="11" spans="1:28" ht="15">
      <c r="A11" s="3" t="s">
        <v>43</v>
      </c>
      <c r="D11" s="10">
        <v>1000000</v>
      </c>
      <c r="H11" s="10">
        <v>1050000</v>
      </c>
      <c r="L11" t="s">
        <v>44</v>
      </c>
      <c r="P11" s="10">
        <v>1100000</v>
      </c>
      <c r="T11" t="s">
        <v>45</v>
      </c>
      <c r="X11" s="10">
        <v>1200000</v>
      </c>
      <c r="AB11" t="s">
        <v>46</v>
      </c>
    </row>
    <row r="12" spans="1:29" ht="15">
      <c r="A12" t="s">
        <v>47</v>
      </c>
      <c r="C12" s="9">
        <v>10</v>
      </c>
      <c r="D12" s="9"/>
      <c r="G12" s="9">
        <v>9.98</v>
      </c>
      <c r="H12" s="9"/>
      <c r="L12" t="s">
        <v>48</v>
      </c>
      <c r="M12" t="s">
        <v>26</v>
      </c>
      <c r="O12" s="9">
        <v>9.91</v>
      </c>
      <c r="P12" s="9"/>
      <c r="T12" t="s">
        <v>49</v>
      </c>
      <c r="U12" t="s">
        <v>26</v>
      </c>
      <c r="W12" s="9">
        <v>9.67</v>
      </c>
      <c r="X12" s="9"/>
      <c r="AB12" t="s">
        <v>50</v>
      </c>
      <c r="AC12" t="s">
        <v>26</v>
      </c>
    </row>
    <row r="13" ht="15">
      <c r="A13" s="8" t="s">
        <v>51</v>
      </c>
    </row>
    <row r="14" spans="1:28" ht="15">
      <c r="A14" t="s">
        <v>52</v>
      </c>
      <c r="D14" s="10">
        <v>10000</v>
      </c>
      <c r="H14" s="10">
        <v>10000</v>
      </c>
      <c r="L14" t="s">
        <v>40</v>
      </c>
      <c r="P14" s="10">
        <v>10000</v>
      </c>
      <c r="T14" t="s">
        <v>40</v>
      </c>
      <c r="X14" s="10">
        <v>10000</v>
      </c>
      <c r="AB14" t="s">
        <v>40</v>
      </c>
    </row>
    <row r="15" spans="1:29" ht="15">
      <c r="A15" t="s">
        <v>53</v>
      </c>
      <c r="D15" t="s">
        <v>54</v>
      </c>
      <c r="H15" t="s">
        <v>55</v>
      </c>
      <c r="L15" t="s">
        <v>56</v>
      </c>
      <c r="M15" t="s">
        <v>26</v>
      </c>
      <c r="P15" t="s">
        <v>57</v>
      </c>
      <c r="T15" t="s">
        <v>58</v>
      </c>
      <c r="U15" t="s">
        <v>26</v>
      </c>
      <c r="X15" t="s">
        <v>59</v>
      </c>
      <c r="AB15" t="s">
        <v>60</v>
      </c>
      <c r="AC15" t="s">
        <v>26</v>
      </c>
    </row>
    <row r="16" ht="15">
      <c r="A16" s="3" t="s">
        <v>61</v>
      </c>
    </row>
    <row r="17" spans="1:29" ht="15">
      <c r="A17" s="3" t="s">
        <v>62</v>
      </c>
      <c r="C17" s="6">
        <v>100000</v>
      </c>
      <c r="D17" s="6"/>
      <c r="G17" s="6">
        <v>99762</v>
      </c>
      <c r="H17" s="6"/>
      <c r="L17" t="s">
        <v>48</v>
      </c>
      <c r="M17" t="s">
        <v>26</v>
      </c>
      <c r="O17" s="6">
        <v>99091</v>
      </c>
      <c r="P17" s="6"/>
      <c r="T17" t="s">
        <v>49</v>
      </c>
      <c r="U17" t="s">
        <v>26</v>
      </c>
      <c r="W17" s="6">
        <v>96667</v>
      </c>
      <c r="X17" s="6"/>
      <c r="AB17" t="s">
        <v>50</v>
      </c>
      <c r="AC17" t="s">
        <v>26</v>
      </c>
    </row>
    <row r="18" spans="1:28" ht="15">
      <c r="A18" s="3" t="s">
        <v>63</v>
      </c>
      <c r="C18" s="6">
        <v>100000</v>
      </c>
      <c r="D18" s="6"/>
      <c r="G18" s="6">
        <v>100000</v>
      </c>
      <c r="H18" s="6"/>
      <c r="L18" t="s">
        <v>40</v>
      </c>
      <c r="O18" s="6">
        <v>100000</v>
      </c>
      <c r="P18" s="6"/>
      <c r="T18" t="s">
        <v>40</v>
      </c>
      <c r="W18" s="6">
        <v>100000</v>
      </c>
      <c r="X18" s="6"/>
      <c r="AB18" t="s">
        <v>40</v>
      </c>
    </row>
    <row r="19" spans="1:28" ht="15">
      <c r="A19" s="3" t="s">
        <v>64</v>
      </c>
      <c r="D19" t="s">
        <v>40</v>
      </c>
      <c r="G19" s="11">
        <v>-238</v>
      </c>
      <c r="H19" s="11"/>
      <c r="L19" t="s">
        <v>40</v>
      </c>
      <c r="O19" s="11">
        <v>-909</v>
      </c>
      <c r="P19" s="11"/>
      <c r="T19" t="s">
        <v>40</v>
      </c>
      <c r="W19" s="11">
        <v>-3333</v>
      </c>
      <c r="X19" s="11"/>
      <c r="AB19" t="s">
        <v>40</v>
      </c>
    </row>
    <row r="20" ht="15">
      <c r="A20" s="3" t="s">
        <v>65</v>
      </c>
    </row>
    <row r="21" spans="1:28" ht="15">
      <c r="A21" t="s">
        <v>66</v>
      </c>
      <c r="D21" t="s">
        <v>40</v>
      </c>
      <c r="G21" s="9">
        <v>9.98</v>
      </c>
      <c r="H21" s="9"/>
      <c r="L21" t="s">
        <v>40</v>
      </c>
      <c r="O21" s="9">
        <v>9.91</v>
      </c>
      <c r="P21" s="9"/>
      <c r="T21" t="s">
        <v>40</v>
      </c>
      <c r="W21" s="9">
        <v>9.67</v>
      </c>
      <c r="X21" s="9"/>
      <c r="AB21" t="s">
        <v>40</v>
      </c>
    </row>
    <row r="22" spans="1:28" ht="15">
      <c r="A22" t="s">
        <v>620</v>
      </c>
      <c r="C22" s="9">
        <v>10</v>
      </c>
      <c r="D22" s="9"/>
      <c r="G22" s="9">
        <v>10</v>
      </c>
      <c r="H22" s="9"/>
      <c r="L22" t="s">
        <v>40</v>
      </c>
      <c r="O22" s="9">
        <v>10</v>
      </c>
      <c r="P22" s="9"/>
      <c r="T22" t="s">
        <v>40</v>
      </c>
      <c r="W22" s="9">
        <v>10</v>
      </c>
      <c r="X22" s="9"/>
      <c r="AB22" t="s">
        <v>40</v>
      </c>
    </row>
    <row r="23" spans="1:28" ht="15">
      <c r="A23" t="s">
        <v>68</v>
      </c>
      <c r="D23" t="s">
        <v>40</v>
      </c>
      <c r="G23" s="12">
        <v>-0.02</v>
      </c>
      <c r="H23" s="12"/>
      <c r="L23" t="s">
        <v>40</v>
      </c>
      <c r="O23" s="12">
        <v>-0.09</v>
      </c>
      <c r="P23" s="12"/>
      <c r="T23" t="s">
        <v>40</v>
      </c>
      <c r="W23" s="12">
        <v>-0.33</v>
      </c>
      <c r="X23" s="12"/>
      <c r="AB23" t="s">
        <v>40</v>
      </c>
    </row>
    <row r="24" spans="1:29" ht="15">
      <c r="A24" t="s">
        <v>69</v>
      </c>
      <c r="D24" t="s">
        <v>40</v>
      </c>
      <c r="H24" t="s">
        <v>40</v>
      </c>
      <c r="L24" t="s">
        <v>48</v>
      </c>
      <c r="M24" t="s">
        <v>26</v>
      </c>
      <c r="P24" t="s">
        <v>40</v>
      </c>
      <c r="T24" t="s">
        <v>49</v>
      </c>
      <c r="U24" t="s">
        <v>26</v>
      </c>
      <c r="X24" t="s">
        <v>40</v>
      </c>
      <c r="AB24" t="s">
        <v>50</v>
      </c>
      <c r="AC24" t="s">
        <v>26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621</v>
      </c>
      <c r="B2" s="1"/>
      <c r="C2" s="1"/>
      <c r="D2" s="1"/>
      <c r="E2" s="1"/>
      <c r="F2" s="1"/>
    </row>
    <row r="5" spans="3:20" ht="15">
      <c r="C5" s="2"/>
      <c r="D5" s="2"/>
      <c r="G5" s="1" t="s">
        <v>622</v>
      </c>
      <c r="H5" s="1"/>
      <c r="I5" s="1"/>
      <c r="J5" s="1"/>
      <c r="K5" s="1"/>
      <c r="L5" s="1"/>
      <c r="O5" s="1" t="s">
        <v>623</v>
      </c>
      <c r="P5" s="1"/>
      <c r="Q5" s="1"/>
      <c r="R5" s="1"/>
      <c r="S5" s="1"/>
      <c r="T5" s="1"/>
    </row>
    <row r="6" spans="3:20" ht="39.75" customHeight="1">
      <c r="C6" s="7" t="s">
        <v>624</v>
      </c>
      <c r="D6" s="7"/>
      <c r="G6" s="7" t="s">
        <v>36</v>
      </c>
      <c r="H6" s="7"/>
      <c r="K6" s="1" t="s">
        <v>619</v>
      </c>
      <c r="L6" s="1"/>
      <c r="O6" s="7" t="s">
        <v>36</v>
      </c>
      <c r="P6" s="7"/>
      <c r="S6" s="1" t="s">
        <v>619</v>
      </c>
      <c r="T6" s="1"/>
    </row>
    <row r="7" ht="15">
      <c r="A7" s="8" t="s">
        <v>38</v>
      </c>
    </row>
    <row r="8" spans="1:20" ht="15">
      <c r="A8" t="s">
        <v>39</v>
      </c>
      <c r="D8" t="s">
        <v>40</v>
      </c>
      <c r="G8" s="9">
        <v>8.42</v>
      </c>
      <c r="H8" s="9"/>
      <c r="L8" t="s">
        <v>40</v>
      </c>
      <c r="O8" s="9">
        <v>8.42</v>
      </c>
      <c r="P8" s="9"/>
      <c r="T8" t="s">
        <v>40</v>
      </c>
    </row>
    <row r="9" spans="1:20" ht="15">
      <c r="A9" t="s">
        <v>41</v>
      </c>
      <c r="D9" t="s">
        <v>40</v>
      </c>
      <c r="G9" s="9">
        <v>8</v>
      </c>
      <c r="H9" s="9"/>
      <c r="L9" t="s">
        <v>40</v>
      </c>
      <c r="O9" s="9">
        <v>8</v>
      </c>
      <c r="P9" s="9"/>
      <c r="T9" t="s">
        <v>40</v>
      </c>
    </row>
    <row r="10" ht="15">
      <c r="A10" s="8" t="s">
        <v>625</v>
      </c>
    </row>
    <row r="11" spans="1:20" ht="15">
      <c r="A11" s="3" t="s">
        <v>43</v>
      </c>
      <c r="D11" s="10">
        <v>1000000</v>
      </c>
      <c r="H11" s="10">
        <v>1200000</v>
      </c>
      <c r="L11" t="s">
        <v>46</v>
      </c>
      <c r="P11" s="10">
        <v>1200000</v>
      </c>
      <c r="T11" t="s">
        <v>46</v>
      </c>
    </row>
    <row r="12" spans="1:21" ht="15">
      <c r="A12" t="s">
        <v>47</v>
      </c>
      <c r="C12" s="9">
        <v>10</v>
      </c>
      <c r="D12" s="9"/>
      <c r="G12" s="9">
        <v>9.67</v>
      </c>
      <c r="H12" s="9"/>
      <c r="L12" t="s">
        <v>50</v>
      </c>
      <c r="M12" t="s">
        <v>26</v>
      </c>
      <c r="O12" s="9">
        <v>9.67</v>
      </c>
      <c r="P12" s="9"/>
      <c r="T12" t="s">
        <v>50</v>
      </c>
      <c r="U12" t="s">
        <v>26</v>
      </c>
    </row>
    <row r="13" ht="15">
      <c r="A13" s="8" t="s">
        <v>626</v>
      </c>
    </row>
    <row r="14" spans="1:20" ht="15">
      <c r="A14" t="s">
        <v>52</v>
      </c>
      <c r="D14" s="10">
        <v>10000</v>
      </c>
      <c r="H14" s="10">
        <v>11000</v>
      </c>
      <c r="L14" t="s">
        <v>45</v>
      </c>
      <c r="P14" s="10">
        <v>13000</v>
      </c>
      <c r="T14" t="s">
        <v>627</v>
      </c>
    </row>
    <row r="15" spans="1:20" ht="15">
      <c r="A15" t="s">
        <v>53</v>
      </c>
      <c r="D15" t="s">
        <v>54</v>
      </c>
      <c r="H15" t="s">
        <v>628</v>
      </c>
      <c r="L15" t="s">
        <v>629</v>
      </c>
      <c r="M15" t="s">
        <v>26</v>
      </c>
      <c r="P15" t="s">
        <v>630</v>
      </c>
      <c r="T15" t="s">
        <v>631</v>
      </c>
    </row>
    <row r="16" ht="15">
      <c r="A16" s="3" t="s">
        <v>61</v>
      </c>
    </row>
    <row r="17" spans="1:20" ht="15">
      <c r="A17" s="3" t="s">
        <v>62</v>
      </c>
      <c r="C17" s="6">
        <v>100000</v>
      </c>
      <c r="D17" s="6"/>
      <c r="G17" s="6">
        <v>106333</v>
      </c>
      <c r="H17" s="6"/>
      <c r="L17" t="s">
        <v>632</v>
      </c>
      <c r="O17" s="6">
        <v>125667</v>
      </c>
      <c r="P17" s="6"/>
      <c r="T17" t="s">
        <v>633</v>
      </c>
    </row>
    <row r="18" spans="1:20" ht="15">
      <c r="A18" s="3" t="s">
        <v>634</v>
      </c>
      <c r="C18" s="6">
        <v>100000</v>
      </c>
      <c r="D18" s="6"/>
      <c r="G18" s="6">
        <v>108421</v>
      </c>
      <c r="H18" s="6"/>
      <c r="L18" t="s">
        <v>40</v>
      </c>
      <c r="O18" s="6">
        <v>125263</v>
      </c>
      <c r="P18" s="6"/>
      <c r="T18" t="s">
        <v>40</v>
      </c>
    </row>
    <row r="19" spans="1:20" ht="15">
      <c r="A19" s="3" t="s">
        <v>635</v>
      </c>
      <c r="D19" t="s">
        <v>40</v>
      </c>
      <c r="G19" s="11">
        <v>-2088</v>
      </c>
      <c r="H19" s="11"/>
      <c r="L19" t="s">
        <v>40</v>
      </c>
      <c r="O19" s="6">
        <v>404</v>
      </c>
      <c r="P19" s="6"/>
      <c r="T19" t="s">
        <v>40</v>
      </c>
    </row>
    <row r="20" ht="15">
      <c r="A20" s="3" t="s">
        <v>65</v>
      </c>
    </row>
    <row r="21" spans="1:20" ht="15">
      <c r="A21" t="s">
        <v>66</v>
      </c>
      <c r="D21" t="s">
        <v>40</v>
      </c>
      <c r="G21" s="9">
        <v>9.67</v>
      </c>
      <c r="H21" s="9"/>
      <c r="L21" t="s">
        <v>40</v>
      </c>
      <c r="O21" s="9">
        <v>9.67</v>
      </c>
      <c r="P21" s="9"/>
      <c r="T21" t="s">
        <v>40</v>
      </c>
    </row>
    <row r="22" spans="1:20" ht="15">
      <c r="A22" t="s">
        <v>636</v>
      </c>
      <c r="C22" s="9">
        <v>10</v>
      </c>
      <c r="D22" s="9"/>
      <c r="G22" s="9">
        <v>9.86</v>
      </c>
      <c r="H22" s="9"/>
      <c r="L22" t="s">
        <v>40</v>
      </c>
      <c r="O22" s="9">
        <v>9.64</v>
      </c>
      <c r="P22" s="9"/>
      <c r="T22" t="s">
        <v>40</v>
      </c>
    </row>
    <row r="23" spans="1:20" ht="15">
      <c r="A23" t="s">
        <v>637</v>
      </c>
      <c r="D23" t="s">
        <v>40</v>
      </c>
      <c r="G23" s="12">
        <v>-0.19</v>
      </c>
      <c r="H23" s="12"/>
      <c r="L23" t="s">
        <v>40</v>
      </c>
      <c r="O23" s="9">
        <v>0.03</v>
      </c>
      <c r="P23" s="9"/>
      <c r="T23" t="s">
        <v>40</v>
      </c>
    </row>
    <row r="24" spans="1:20" ht="15">
      <c r="A24" t="s">
        <v>638</v>
      </c>
      <c r="D24" t="s">
        <v>40</v>
      </c>
      <c r="H24" t="s">
        <v>40</v>
      </c>
      <c r="L24" t="s">
        <v>639</v>
      </c>
      <c r="M24" t="s">
        <v>26</v>
      </c>
      <c r="P24" t="s">
        <v>40</v>
      </c>
      <c r="T24" t="s">
        <v>640</v>
      </c>
    </row>
  </sheetData>
  <sheetProtection selectLockedCells="1" selectUnlockedCells="1"/>
  <mergeCells count="31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G19:H19"/>
    <mergeCell ref="O19:P19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18</v>
      </c>
      <c r="B2" s="1"/>
      <c r="C2" s="1"/>
      <c r="D2" s="1"/>
      <c r="E2" s="1"/>
      <c r="F2" s="1"/>
    </row>
    <row r="5" spans="3:20" ht="15">
      <c r="C5" s="1" t="s">
        <v>19</v>
      </c>
      <c r="D5" s="1"/>
      <c r="G5" s="1" t="s">
        <v>20</v>
      </c>
      <c r="H5" s="1"/>
      <c r="K5" s="1" t="s">
        <v>21</v>
      </c>
      <c r="L5" s="1"/>
      <c r="O5" s="1" t="s">
        <v>22</v>
      </c>
      <c r="P5" s="1"/>
      <c r="S5" s="1" t="s">
        <v>23</v>
      </c>
      <c r="T5" s="1"/>
    </row>
    <row r="6" spans="1:20" ht="15">
      <c r="A6" t="s">
        <v>24</v>
      </c>
      <c r="D6" t="s">
        <v>25</v>
      </c>
      <c r="E6" t="s">
        <v>26</v>
      </c>
      <c r="H6" t="s">
        <v>27</v>
      </c>
      <c r="I6" t="s">
        <v>26</v>
      </c>
      <c r="L6" t="s">
        <v>28</v>
      </c>
      <c r="M6" t="s">
        <v>26</v>
      </c>
      <c r="P6" t="s">
        <v>29</v>
      </c>
      <c r="T6" t="s">
        <v>30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641</v>
      </c>
      <c r="B2" s="1"/>
      <c r="C2" s="1"/>
      <c r="D2" s="1"/>
      <c r="E2" s="1"/>
      <c r="F2" s="1"/>
    </row>
    <row r="5" spans="3:28" ht="39.75" customHeight="1">
      <c r="C5" s="2"/>
      <c r="D5" s="2"/>
      <c r="G5" s="7" t="s">
        <v>32</v>
      </c>
      <c r="H5" s="7"/>
      <c r="I5" s="7"/>
      <c r="J5" s="7"/>
      <c r="K5" s="7"/>
      <c r="L5" s="7"/>
      <c r="O5" s="7" t="s">
        <v>642</v>
      </c>
      <c r="P5" s="7"/>
      <c r="Q5" s="7"/>
      <c r="R5" s="7"/>
      <c r="S5" s="7"/>
      <c r="T5" s="7"/>
      <c r="W5" s="7" t="s">
        <v>643</v>
      </c>
      <c r="X5" s="7"/>
      <c r="Y5" s="7"/>
      <c r="Z5" s="7"/>
      <c r="AA5" s="7"/>
      <c r="AB5" s="7"/>
    </row>
    <row r="6" spans="3:28" ht="39.75" customHeight="1">
      <c r="C6" s="7" t="s">
        <v>644</v>
      </c>
      <c r="D6" s="7"/>
      <c r="G6" s="7" t="s">
        <v>36</v>
      </c>
      <c r="H6" s="7"/>
      <c r="K6" s="1" t="s">
        <v>619</v>
      </c>
      <c r="L6" s="1"/>
      <c r="O6" s="7" t="s">
        <v>36</v>
      </c>
      <c r="P6" s="7"/>
      <c r="S6" s="1" t="s">
        <v>619</v>
      </c>
      <c r="T6" s="1"/>
      <c r="W6" s="7" t="s">
        <v>36</v>
      </c>
      <c r="X6" s="7"/>
      <c r="AA6" s="1" t="s">
        <v>619</v>
      </c>
      <c r="AB6" s="1"/>
    </row>
    <row r="7" ht="15">
      <c r="A7" s="8" t="s">
        <v>645</v>
      </c>
    </row>
    <row r="8" spans="1:28" ht="15">
      <c r="A8" t="s">
        <v>39</v>
      </c>
      <c r="D8" t="s">
        <v>40</v>
      </c>
      <c r="G8" s="9">
        <v>10</v>
      </c>
      <c r="H8" s="9"/>
      <c r="L8" t="s">
        <v>40</v>
      </c>
      <c r="O8" s="9">
        <v>9.47</v>
      </c>
      <c r="P8" s="9"/>
      <c r="T8" t="s">
        <v>40</v>
      </c>
      <c r="W8" s="9">
        <v>8.42</v>
      </c>
      <c r="X8" s="9"/>
      <c r="AB8" t="s">
        <v>40</v>
      </c>
    </row>
    <row r="9" spans="1:28" ht="15">
      <c r="A9" t="s">
        <v>41</v>
      </c>
      <c r="D9" t="s">
        <v>40</v>
      </c>
      <c r="G9" s="9">
        <v>9.5</v>
      </c>
      <c r="H9" s="9"/>
      <c r="L9" t="s">
        <v>40</v>
      </c>
      <c r="O9" s="9">
        <v>9</v>
      </c>
      <c r="P9" s="9"/>
      <c r="T9" t="s">
        <v>40</v>
      </c>
      <c r="W9" s="9">
        <v>8</v>
      </c>
      <c r="X9" s="9"/>
      <c r="AB9" t="s">
        <v>40</v>
      </c>
    </row>
    <row r="10" ht="15">
      <c r="A10" s="8" t="s">
        <v>625</v>
      </c>
    </row>
    <row r="11" spans="1:28" ht="15">
      <c r="A11" s="3" t="s">
        <v>43</v>
      </c>
      <c r="D11" s="10">
        <v>1000000</v>
      </c>
      <c r="H11" s="10">
        <v>1050000</v>
      </c>
      <c r="L11" t="s">
        <v>44</v>
      </c>
      <c r="P11" s="10">
        <v>1100000</v>
      </c>
      <c r="T11" t="s">
        <v>45</v>
      </c>
      <c r="X11" s="10">
        <v>1200000</v>
      </c>
      <c r="AB11" t="s">
        <v>46</v>
      </c>
    </row>
    <row r="12" spans="1:29" ht="15">
      <c r="A12" t="s">
        <v>47</v>
      </c>
      <c r="C12" s="9">
        <v>10</v>
      </c>
      <c r="D12" s="9"/>
      <c r="G12" s="9">
        <v>9.98</v>
      </c>
      <c r="H12" s="9"/>
      <c r="L12" t="s">
        <v>48</v>
      </c>
      <c r="M12" t="s">
        <v>26</v>
      </c>
      <c r="O12" s="9">
        <v>9.91</v>
      </c>
      <c r="P12" s="9"/>
      <c r="T12" t="s">
        <v>49</v>
      </c>
      <c r="U12" t="s">
        <v>26</v>
      </c>
      <c r="W12" s="9">
        <v>9.67</v>
      </c>
      <c r="X12" s="9"/>
      <c r="AB12" t="s">
        <v>50</v>
      </c>
      <c r="AC12" t="s">
        <v>26</v>
      </c>
    </row>
    <row r="13" ht="15">
      <c r="A13" s="8" t="s">
        <v>646</v>
      </c>
    </row>
    <row r="14" spans="1:28" ht="15">
      <c r="A14" t="s">
        <v>647</v>
      </c>
      <c r="D14" t="s">
        <v>40</v>
      </c>
      <c r="H14" s="10">
        <v>500</v>
      </c>
      <c r="L14" t="s">
        <v>40</v>
      </c>
      <c r="P14" s="10">
        <v>1000</v>
      </c>
      <c r="T14" t="s">
        <v>40</v>
      </c>
      <c r="X14" s="10">
        <v>2000</v>
      </c>
      <c r="AB14" t="s">
        <v>40</v>
      </c>
    </row>
    <row r="15" spans="1:28" ht="15">
      <c r="A15" t="s">
        <v>648</v>
      </c>
      <c r="D15" t="s">
        <v>40</v>
      </c>
      <c r="H15" t="s">
        <v>649</v>
      </c>
      <c r="L15" t="s">
        <v>40</v>
      </c>
      <c r="P15" t="s">
        <v>650</v>
      </c>
      <c r="T15" t="s">
        <v>40</v>
      </c>
      <c r="X15" t="s">
        <v>651</v>
      </c>
      <c r="AB15" t="s">
        <v>40</v>
      </c>
    </row>
    <row r="16" ht="15">
      <c r="A16" s="3" t="s">
        <v>61</v>
      </c>
    </row>
    <row r="17" spans="1:28" ht="15">
      <c r="A17" s="3" t="s">
        <v>652</v>
      </c>
      <c r="D17" t="s">
        <v>40</v>
      </c>
      <c r="G17" s="6">
        <v>4988</v>
      </c>
      <c r="H17" s="6"/>
      <c r="L17" t="s">
        <v>40</v>
      </c>
      <c r="O17" s="6">
        <v>9909</v>
      </c>
      <c r="P17" s="6"/>
      <c r="T17" t="s">
        <v>40</v>
      </c>
      <c r="W17" s="6">
        <v>19333</v>
      </c>
      <c r="X17" s="6"/>
      <c r="AB17" t="s">
        <v>40</v>
      </c>
    </row>
    <row r="18" spans="1:28" ht="15">
      <c r="A18" s="3" t="s">
        <v>653</v>
      </c>
      <c r="D18" t="s">
        <v>40</v>
      </c>
      <c r="G18" s="6">
        <v>5000</v>
      </c>
      <c r="H18" s="6"/>
      <c r="L18" t="s">
        <v>40</v>
      </c>
      <c r="O18" s="6">
        <v>9474</v>
      </c>
      <c r="P18" s="6"/>
      <c r="T18" t="s">
        <v>40</v>
      </c>
      <c r="W18" s="6">
        <v>16842</v>
      </c>
      <c r="X18" s="6"/>
      <c r="AB18" t="s">
        <v>40</v>
      </c>
    </row>
    <row r="19" spans="1:28" ht="15">
      <c r="A19" s="3" t="s">
        <v>654</v>
      </c>
      <c r="D19" t="s">
        <v>40</v>
      </c>
      <c r="G19" s="11">
        <v>-12</v>
      </c>
      <c r="H19" s="11"/>
      <c r="L19" t="s">
        <v>40</v>
      </c>
      <c r="O19" s="6">
        <v>435</v>
      </c>
      <c r="P19" s="6"/>
      <c r="T19" t="s">
        <v>40</v>
      </c>
      <c r="W19" s="6">
        <v>2491</v>
      </c>
      <c r="X19" s="6"/>
      <c r="AB19" t="s">
        <v>40</v>
      </c>
    </row>
    <row r="20" ht="15">
      <c r="A20" s="3" t="s">
        <v>65</v>
      </c>
    </row>
    <row r="21" spans="1:28" ht="15">
      <c r="A21" t="s">
        <v>655</v>
      </c>
      <c r="D21" t="s">
        <v>40</v>
      </c>
      <c r="G21" s="9">
        <v>9.98</v>
      </c>
      <c r="H21" s="9"/>
      <c r="L21" t="s">
        <v>40</v>
      </c>
      <c r="O21" s="9">
        <v>9.91</v>
      </c>
      <c r="P21" s="9"/>
      <c r="T21" t="s">
        <v>40</v>
      </c>
      <c r="W21" s="9">
        <v>9.67</v>
      </c>
      <c r="X21" s="9"/>
      <c r="AB21" t="s">
        <v>40</v>
      </c>
    </row>
    <row r="22" spans="1:28" ht="15">
      <c r="A22" t="s">
        <v>656</v>
      </c>
      <c r="D22" t="s">
        <v>40</v>
      </c>
      <c r="G22" s="9">
        <v>10</v>
      </c>
      <c r="H22" s="9"/>
      <c r="L22" t="s">
        <v>40</v>
      </c>
      <c r="O22" s="9">
        <v>9.47</v>
      </c>
      <c r="P22" s="9"/>
      <c r="T22" t="s">
        <v>40</v>
      </c>
      <c r="W22" s="9">
        <v>8.42</v>
      </c>
      <c r="X22" s="9"/>
      <c r="AB22" t="s">
        <v>40</v>
      </c>
    </row>
    <row r="23" spans="1:28" ht="15">
      <c r="A23" t="s">
        <v>657</v>
      </c>
      <c r="D23" t="s">
        <v>40</v>
      </c>
      <c r="G23" s="12">
        <v>-0.02</v>
      </c>
      <c r="H23" s="12"/>
      <c r="L23" t="s">
        <v>40</v>
      </c>
      <c r="O23" s="9">
        <v>0.44</v>
      </c>
      <c r="P23" s="9"/>
      <c r="T23" t="s">
        <v>40</v>
      </c>
      <c r="W23" s="9">
        <v>1.25</v>
      </c>
      <c r="X23" s="9"/>
      <c r="AB23" t="s">
        <v>40</v>
      </c>
    </row>
    <row r="24" spans="1:28" ht="15">
      <c r="A24" t="s">
        <v>658</v>
      </c>
      <c r="D24" t="s">
        <v>40</v>
      </c>
      <c r="H24" t="s">
        <v>40</v>
      </c>
      <c r="L24" t="s">
        <v>48</v>
      </c>
      <c r="M24" t="s">
        <v>26</v>
      </c>
      <c r="P24" t="s">
        <v>40</v>
      </c>
      <c r="T24" t="s">
        <v>659</v>
      </c>
      <c r="X24" t="s">
        <v>40</v>
      </c>
      <c r="AB24" t="s">
        <v>660</v>
      </c>
    </row>
  </sheetData>
  <sheetProtection selectLockedCells="1" selectUnlockedCells="1"/>
  <mergeCells count="40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G17:H17"/>
    <mergeCell ref="O17:P17"/>
    <mergeCell ref="W17:X17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661</v>
      </c>
      <c r="B2" s="1"/>
      <c r="C2" s="1"/>
      <c r="D2" s="1"/>
      <c r="E2" s="1"/>
      <c r="F2" s="1"/>
    </row>
    <row r="5" spans="1:12" ht="39.75" customHeight="1">
      <c r="A5" s="3" t="s">
        <v>662</v>
      </c>
      <c r="C5" s="7" t="s">
        <v>663</v>
      </c>
      <c r="D5" s="7"/>
      <c r="G5" s="7" t="s">
        <v>664</v>
      </c>
      <c r="H5" s="7"/>
      <c r="K5" s="7" t="s">
        <v>665</v>
      </c>
      <c r="L5" s="7"/>
    </row>
    <row r="6" spans="1:12" ht="15">
      <c r="A6" t="s">
        <v>666</v>
      </c>
      <c r="D6" s="10">
        <v>100000000</v>
      </c>
      <c r="H6" t="s">
        <v>40</v>
      </c>
      <c r="L6" s="10">
        <v>16051037</v>
      </c>
    </row>
    <row r="7" spans="1:12" ht="15">
      <c r="A7" t="s">
        <v>667</v>
      </c>
      <c r="C7" s="2" t="s">
        <v>668</v>
      </c>
      <c r="D7" s="2"/>
      <c r="E7" s="16">
        <v>-1</v>
      </c>
      <c r="H7" t="s">
        <v>40</v>
      </c>
      <c r="K7" s="2" t="s">
        <v>669</v>
      </c>
      <c r="L7" s="2"/>
    </row>
    <row r="8" spans="1:12" ht="15">
      <c r="A8" t="s">
        <v>251</v>
      </c>
      <c r="C8" s="2" t="s">
        <v>670</v>
      </c>
      <c r="D8" s="2"/>
      <c r="E8" s="16">
        <v>-2</v>
      </c>
      <c r="H8" t="s">
        <v>40</v>
      </c>
      <c r="K8" s="2" t="s">
        <v>671</v>
      </c>
      <c r="L8" s="2"/>
    </row>
  </sheetData>
  <sheetProtection selectLockedCells="1" selectUnlockedCells="1"/>
  <mergeCells count="8">
    <mergeCell ref="A2:F2"/>
    <mergeCell ref="C5:D5"/>
    <mergeCell ref="G5:H5"/>
    <mergeCell ref="K5:L5"/>
    <mergeCell ref="C7:D7"/>
    <mergeCell ref="K7:L7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672</v>
      </c>
      <c r="B2" s="1"/>
      <c r="C2" s="1"/>
      <c r="D2" s="1"/>
      <c r="E2" s="1"/>
      <c r="F2" s="1"/>
    </row>
    <row r="5" spans="3:4" ht="15">
      <c r="C5" s="2" t="s">
        <v>673</v>
      </c>
      <c r="D5" s="2"/>
    </row>
    <row r="6" spans="2:5" ht="15">
      <c r="B6" s="2"/>
      <c r="C6" s="2"/>
      <c r="D6" s="2"/>
      <c r="E6" s="2"/>
    </row>
    <row r="7" spans="1:4" ht="15">
      <c r="A7" t="s">
        <v>674</v>
      </c>
      <c r="D7" t="s">
        <v>675</v>
      </c>
    </row>
    <row r="8" spans="2:5" ht="15">
      <c r="B8" s="2"/>
      <c r="C8" s="2"/>
      <c r="D8" s="2"/>
      <c r="E8" s="2"/>
    </row>
    <row r="9" ht="15">
      <c r="A9" t="s">
        <v>676</v>
      </c>
    </row>
    <row r="10" spans="2:5" ht="15">
      <c r="B10" s="2"/>
      <c r="C10" s="2"/>
      <c r="D10" s="2"/>
      <c r="E10" s="2"/>
    </row>
    <row r="11" spans="1:4" ht="15">
      <c r="A11" s="4" t="s">
        <v>677</v>
      </c>
      <c r="D11" t="s">
        <v>678</v>
      </c>
    </row>
    <row r="12" spans="2:5" ht="15">
      <c r="B12" s="2"/>
      <c r="C12" s="2"/>
      <c r="D12" s="2"/>
      <c r="E12" s="2"/>
    </row>
    <row r="13" spans="1:4" ht="15">
      <c r="A13" s="4" t="s">
        <v>679</v>
      </c>
      <c r="D13" t="s">
        <v>680</v>
      </c>
    </row>
    <row r="14" spans="2:5" ht="15">
      <c r="B14" s="2"/>
      <c r="C14" s="2"/>
      <c r="D14" s="2"/>
      <c r="E14" s="2"/>
    </row>
    <row r="15" spans="1:4" ht="15">
      <c r="A15" s="4" t="s">
        <v>681</v>
      </c>
      <c r="D15" t="s">
        <v>682</v>
      </c>
    </row>
    <row r="16" spans="2:5" ht="15">
      <c r="B16" s="2"/>
      <c r="C16" s="2"/>
      <c r="D16" s="2"/>
      <c r="E16" s="2"/>
    </row>
    <row r="17" spans="1:4" ht="15">
      <c r="A17" s="4" t="s">
        <v>683</v>
      </c>
      <c r="D17" t="s">
        <v>684</v>
      </c>
    </row>
    <row r="18" spans="2:5" ht="15">
      <c r="B18" s="2"/>
      <c r="C18" s="2"/>
      <c r="D18" s="2"/>
      <c r="E18" s="2"/>
    </row>
    <row r="19" spans="1:4" ht="15">
      <c r="A19" t="s">
        <v>685</v>
      </c>
      <c r="D19" t="s">
        <v>686</v>
      </c>
    </row>
    <row r="20" spans="2:5" ht="15">
      <c r="B20" s="2"/>
      <c r="C20" s="2"/>
      <c r="D20" s="2"/>
      <c r="E20" s="2"/>
    </row>
    <row r="21" spans="1:4" ht="15">
      <c r="A21" t="s">
        <v>687</v>
      </c>
      <c r="D21" t="s">
        <v>688</v>
      </c>
    </row>
  </sheetData>
  <sheetProtection selectLockedCells="1" selectUnlockedCells="1"/>
  <mergeCells count="10">
    <mergeCell ref="A2:F2"/>
    <mergeCell ref="C5:D5"/>
    <mergeCell ref="B6:E6"/>
    <mergeCell ref="B8:E8"/>
    <mergeCell ref="B10:E10"/>
    <mergeCell ref="B12:E12"/>
    <mergeCell ref="B14:E14"/>
    <mergeCell ref="B16:E16"/>
    <mergeCell ref="B18:E18"/>
    <mergeCell ref="B20:E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689</v>
      </c>
      <c r="B2" s="1"/>
      <c r="C2" s="1"/>
      <c r="D2" s="1"/>
      <c r="E2" s="1"/>
      <c r="F2" s="1"/>
    </row>
    <row r="5" spans="3:8" ht="39.75" customHeight="1">
      <c r="C5" s="7" t="s">
        <v>147</v>
      </c>
      <c r="D5" s="7"/>
      <c r="G5" s="7" t="s">
        <v>155</v>
      </c>
      <c r="H5" s="7"/>
    </row>
    <row r="6" ht="15">
      <c r="A6" s="3" t="s">
        <v>690</v>
      </c>
    </row>
    <row r="7" ht="15">
      <c r="A7" t="s">
        <v>691</v>
      </c>
    </row>
    <row r="8" spans="1:8" ht="15">
      <c r="A8" t="s">
        <v>692</v>
      </c>
      <c r="C8" s="6">
        <v>4244</v>
      </c>
      <c r="D8" s="6"/>
      <c r="G8" s="2" t="s">
        <v>236</v>
      </c>
      <c r="H8" s="2"/>
    </row>
    <row r="9" spans="1:8" ht="15">
      <c r="A9" t="s">
        <v>693</v>
      </c>
      <c r="D9" s="10">
        <v>86200</v>
      </c>
      <c r="H9" s="10">
        <v>82444</v>
      </c>
    </row>
    <row r="10" spans="1:8" ht="15">
      <c r="A10" t="s">
        <v>694</v>
      </c>
      <c r="D10" s="10">
        <v>305911</v>
      </c>
      <c r="H10" s="10">
        <v>224537</v>
      </c>
    </row>
    <row r="12" spans="1:8" ht="15">
      <c r="A12" s="3" t="s">
        <v>695</v>
      </c>
      <c r="D12" s="10">
        <v>396355</v>
      </c>
      <c r="H12" s="10">
        <v>306981</v>
      </c>
    </row>
    <row r="13" spans="1:8" ht="15">
      <c r="A13" t="s">
        <v>696</v>
      </c>
      <c r="D13" s="10">
        <v>29318</v>
      </c>
      <c r="H13" s="10">
        <v>53418</v>
      </c>
    </row>
    <row r="14" spans="1:8" ht="15">
      <c r="A14" t="s">
        <v>697</v>
      </c>
      <c r="D14" s="10">
        <v>4460</v>
      </c>
      <c r="H14" s="10">
        <v>2487</v>
      </c>
    </row>
    <row r="15" spans="1:8" ht="15">
      <c r="A15" t="s">
        <v>698</v>
      </c>
      <c r="D15" s="10">
        <v>4567</v>
      </c>
      <c r="H15" s="10">
        <v>3152</v>
      </c>
    </row>
    <row r="16" spans="1:8" ht="15">
      <c r="A16" t="s">
        <v>699</v>
      </c>
      <c r="D16" s="10">
        <v>887</v>
      </c>
      <c r="H16" s="10">
        <v>1224</v>
      </c>
    </row>
    <row r="18" spans="1:8" ht="15">
      <c r="A18" s="3" t="s">
        <v>140</v>
      </c>
      <c r="C18" s="6">
        <v>435587</v>
      </c>
      <c r="D18" s="6"/>
      <c r="G18" s="6">
        <v>367262</v>
      </c>
      <c r="H18" s="6"/>
    </row>
    <row r="20" spans="2:9" ht="15">
      <c r="B20" s="2"/>
      <c r="C20" s="2"/>
      <c r="D20" s="2"/>
      <c r="E20" s="2"/>
      <c r="F20" s="2"/>
      <c r="G20" s="2"/>
      <c r="H20" s="2"/>
      <c r="I20" s="2"/>
    </row>
    <row r="21" ht="15">
      <c r="A21" s="3" t="s">
        <v>700</v>
      </c>
    </row>
    <row r="22" spans="1:8" ht="15">
      <c r="A22" t="s">
        <v>235</v>
      </c>
      <c r="C22" s="6">
        <v>173500</v>
      </c>
      <c r="D22" s="6"/>
      <c r="G22" s="6">
        <v>144500</v>
      </c>
      <c r="H22" s="6"/>
    </row>
    <row r="23" spans="1:8" ht="15">
      <c r="A23" t="s">
        <v>701</v>
      </c>
      <c r="D23" s="10">
        <v>10000</v>
      </c>
      <c r="H23" t="s">
        <v>40</v>
      </c>
    </row>
    <row r="24" spans="1:8" ht="15">
      <c r="A24" t="s">
        <v>702</v>
      </c>
      <c r="D24" s="10">
        <v>2853</v>
      </c>
      <c r="H24" s="10">
        <v>2198</v>
      </c>
    </row>
    <row r="25" spans="1:8" ht="15">
      <c r="A25" t="s">
        <v>703</v>
      </c>
      <c r="D25" s="10">
        <v>5395</v>
      </c>
      <c r="H25" s="10">
        <v>5582</v>
      </c>
    </row>
    <row r="26" spans="1:8" ht="15">
      <c r="A26" t="s">
        <v>704</v>
      </c>
      <c r="D26" s="10">
        <v>328</v>
      </c>
      <c r="H26" s="10">
        <v>3571</v>
      </c>
    </row>
    <row r="27" spans="1:8" ht="15">
      <c r="A27" t="s">
        <v>705</v>
      </c>
      <c r="D27" s="10">
        <v>248</v>
      </c>
      <c r="H27" s="10">
        <v>286</v>
      </c>
    </row>
    <row r="29" spans="1:8" ht="15">
      <c r="A29" s="3" t="s">
        <v>706</v>
      </c>
      <c r="D29" s="10">
        <v>192324</v>
      </c>
      <c r="H29" s="10">
        <v>156137</v>
      </c>
    </row>
    <row r="31" ht="15">
      <c r="A31" t="s">
        <v>707</v>
      </c>
    </row>
    <row r="32" spans="2:9" ht="15">
      <c r="B32" s="2"/>
      <c r="C32" s="2"/>
      <c r="D32" s="2"/>
      <c r="E32" s="2"/>
      <c r="F32" s="2"/>
      <c r="G32" s="2"/>
      <c r="H32" s="2"/>
      <c r="I32" s="2"/>
    </row>
    <row r="33" ht="15">
      <c r="A33" s="3" t="s">
        <v>708</v>
      </c>
    </row>
    <row r="34" spans="1:8" ht="15">
      <c r="A34" s="4" t="s">
        <v>709</v>
      </c>
      <c r="D34" s="10">
        <v>16</v>
      </c>
      <c r="H34" s="10">
        <v>14</v>
      </c>
    </row>
    <row r="35" spans="1:8" ht="15">
      <c r="A35" t="s">
        <v>710</v>
      </c>
      <c r="D35" s="10">
        <v>243008</v>
      </c>
      <c r="H35" s="10">
        <v>206123</v>
      </c>
    </row>
    <row r="36" spans="1:8" ht="15">
      <c r="A36" t="s">
        <v>711</v>
      </c>
      <c r="D36" s="10">
        <v>12433</v>
      </c>
      <c r="H36" s="10">
        <v>3221</v>
      </c>
    </row>
    <row r="37" spans="1:8" ht="15">
      <c r="A37" t="s">
        <v>712</v>
      </c>
      <c r="D37" s="16">
        <v>-15999</v>
      </c>
      <c r="H37" s="10">
        <v>11212</v>
      </c>
    </row>
    <row r="38" spans="1:8" ht="15">
      <c r="A38" t="s">
        <v>713</v>
      </c>
      <c r="D38" s="10">
        <v>3805</v>
      </c>
      <c r="H38" s="16">
        <v>-9445</v>
      </c>
    </row>
    <row r="40" spans="1:8" ht="15">
      <c r="A40" s="3" t="s">
        <v>142</v>
      </c>
      <c r="D40" s="10">
        <v>243263</v>
      </c>
      <c r="H40" s="10">
        <v>211125</v>
      </c>
    </row>
    <row r="42" spans="1:8" ht="15">
      <c r="A42" s="3" t="s">
        <v>714</v>
      </c>
      <c r="C42" s="6">
        <v>435587</v>
      </c>
      <c r="D42" s="6"/>
      <c r="G42" s="6">
        <v>367262</v>
      </c>
      <c r="H42" s="6"/>
    </row>
    <row r="44" spans="1:8" ht="15">
      <c r="A44" s="3" t="s">
        <v>715</v>
      </c>
      <c r="C44" s="9">
        <v>15.16</v>
      </c>
      <c r="D44" s="9"/>
      <c r="G44" s="9">
        <v>15.35</v>
      </c>
      <c r="H44" s="9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C18:D18"/>
    <mergeCell ref="G18:H18"/>
    <mergeCell ref="B20:E20"/>
    <mergeCell ref="F20:I20"/>
    <mergeCell ref="C22:D22"/>
    <mergeCell ref="G22:H22"/>
    <mergeCell ref="B32:E32"/>
    <mergeCell ref="F32:I32"/>
    <mergeCell ref="C42:D42"/>
    <mergeCell ref="G42:H42"/>
    <mergeCell ref="C44:D44"/>
    <mergeCell ref="G44:H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M64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716</v>
      </c>
      <c r="B2" s="1"/>
      <c r="C2" s="1"/>
      <c r="D2" s="1"/>
      <c r="E2" s="1"/>
      <c r="F2" s="1"/>
    </row>
    <row r="5" spans="3:12" ht="15">
      <c r="C5" s="1" t="s">
        <v>717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76</v>
      </c>
      <c r="D6" s="1"/>
      <c r="G6" s="1" t="s">
        <v>75</v>
      </c>
      <c r="H6" s="1"/>
      <c r="K6" s="1" t="s">
        <v>74</v>
      </c>
      <c r="L6" s="1"/>
    </row>
    <row r="7" ht="15">
      <c r="A7" t="s">
        <v>718</v>
      </c>
    </row>
    <row r="8" ht="15">
      <c r="A8" t="s">
        <v>719</v>
      </c>
    </row>
    <row r="9" spans="1:12" ht="15">
      <c r="A9" t="s">
        <v>720</v>
      </c>
      <c r="C9" s="6">
        <v>86</v>
      </c>
      <c r="D9" s="6"/>
      <c r="G9" s="6">
        <v>1648</v>
      </c>
      <c r="H9" s="6"/>
      <c r="K9" s="6">
        <v>2942</v>
      </c>
      <c r="L9" s="6"/>
    </row>
    <row r="10" spans="1:12" ht="15">
      <c r="A10" t="s">
        <v>721</v>
      </c>
      <c r="D10" s="10">
        <v>9738</v>
      </c>
      <c r="H10" s="10">
        <v>8969</v>
      </c>
      <c r="L10" s="10">
        <v>7561</v>
      </c>
    </row>
    <row r="11" spans="1:12" ht="15">
      <c r="A11" t="s">
        <v>722</v>
      </c>
      <c r="D11" s="10">
        <v>30473</v>
      </c>
      <c r="H11" s="10">
        <v>27033</v>
      </c>
      <c r="L11" s="10">
        <v>20630</v>
      </c>
    </row>
    <row r="13" spans="1:12" ht="15">
      <c r="A13" s="3" t="s">
        <v>723</v>
      </c>
      <c r="D13" s="10">
        <v>40297</v>
      </c>
      <c r="H13" s="10">
        <v>37650</v>
      </c>
      <c r="L13" s="10">
        <v>31133</v>
      </c>
    </row>
    <row r="14" ht="15">
      <c r="A14" t="s">
        <v>724</v>
      </c>
    </row>
    <row r="15" spans="1:12" ht="15">
      <c r="A15" t="s">
        <v>721</v>
      </c>
      <c r="D15" s="10">
        <v>150</v>
      </c>
      <c r="H15" s="10">
        <v>139</v>
      </c>
      <c r="L15" s="10">
        <v>122</v>
      </c>
    </row>
    <row r="16" spans="1:12" ht="15">
      <c r="A16" t="s">
        <v>722</v>
      </c>
      <c r="D16" s="10">
        <v>1865</v>
      </c>
      <c r="H16" s="10">
        <v>1539</v>
      </c>
      <c r="L16" s="10">
        <v>822</v>
      </c>
    </row>
    <row r="18" spans="1:12" ht="15">
      <c r="A18" s="3" t="s">
        <v>725</v>
      </c>
      <c r="D18" s="10">
        <v>2015</v>
      </c>
      <c r="H18" s="10">
        <v>1678</v>
      </c>
      <c r="L18" s="10">
        <v>944</v>
      </c>
    </row>
    <row r="19" ht="15">
      <c r="A19" t="s">
        <v>726</v>
      </c>
    </row>
    <row r="20" spans="1:12" ht="15">
      <c r="A20" t="s">
        <v>720</v>
      </c>
      <c r="D20" t="s">
        <v>40</v>
      </c>
      <c r="H20" s="10">
        <v>176</v>
      </c>
      <c r="L20" t="s">
        <v>40</v>
      </c>
    </row>
    <row r="21" spans="1:12" ht="15">
      <c r="A21" t="s">
        <v>721</v>
      </c>
      <c r="D21" s="10">
        <v>584</v>
      </c>
      <c r="H21" s="10">
        <v>337</v>
      </c>
      <c r="L21" s="10">
        <v>134</v>
      </c>
    </row>
    <row r="22" spans="1:12" ht="15">
      <c r="A22" t="s">
        <v>722</v>
      </c>
      <c r="D22" s="10">
        <v>3193</v>
      </c>
      <c r="H22" s="10">
        <v>1801</v>
      </c>
      <c r="L22" s="10">
        <v>1508</v>
      </c>
    </row>
    <row r="24" spans="1:12" ht="15">
      <c r="A24" s="3" t="s">
        <v>727</v>
      </c>
      <c r="D24" s="10">
        <v>3777</v>
      </c>
      <c r="H24" s="10">
        <v>2314</v>
      </c>
      <c r="L24" s="10">
        <v>1642</v>
      </c>
    </row>
    <row r="25" spans="1:12" ht="15">
      <c r="A25" t="s">
        <v>728</v>
      </c>
      <c r="D25" s="10">
        <v>27</v>
      </c>
      <c r="H25" s="10">
        <v>150</v>
      </c>
      <c r="L25" s="10">
        <v>130</v>
      </c>
    </row>
    <row r="27" spans="1:12" ht="15">
      <c r="A27" s="3" t="s">
        <v>100</v>
      </c>
      <c r="D27" s="10">
        <v>46116</v>
      </c>
      <c r="H27" s="10">
        <v>41792</v>
      </c>
      <c r="L27" s="10">
        <v>33849</v>
      </c>
    </row>
    <row r="29" spans="2:13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ht="15">
      <c r="A30" t="s">
        <v>729</v>
      </c>
    </row>
    <row r="31" spans="1:12" ht="15">
      <c r="A31" t="s">
        <v>101</v>
      </c>
      <c r="D31" s="10">
        <v>7507</v>
      </c>
      <c r="H31" s="10">
        <v>7076</v>
      </c>
      <c r="L31" s="10">
        <v>6422</v>
      </c>
    </row>
    <row r="32" spans="1:12" ht="15">
      <c r="A32" t="s">
        <v>730</v>
      </c>
      <c r="D32" s="10">
        <v>5899</v>
      </c>
      <c r="H32" s="10">
        <v>5261</v>
      </c>
      <c r="L32" s="10">
        <v>4237</v>
      </c>
    </row>
    <row r="33" spans="1:12" ht="15">
      <c r="A33" t="s">
        <v>731</v>
      </c>
      <c r="D33" s="10">
        <v>4857</v>
      </c>
      <c r="H33" s="10">
        <v>6792</v>
      </c>
      <c r="L33" s="10">
        <v>4839</v>
      </c>
    </row>
    <row r="34" spans="1:12" ht="15">
      <c r="A34" t="s">
        <v>732</v>
      </c>
      <c r="D34" s="10">
        <v>1772</v>
      </c>
      <c r="H34" s="10">
        <v>1155</v>
      </c>
      <c r="L34" s="10">
        <v>897</v>
      </c>
    </row>
    <row r="35" spans="1:12" ht="15">
      <c r="A35" t="s">
        <v>733</v>
      </c>
      <c r="D35" s="10">
        <v>1182</v>
      </c>
      <c r="H35" s="10">
        <v>851</v>
      </c>
      <c r="L35" s="10">
        <v>834</v>
      </c>
    </row>
    <row r="36" spans="1:12" ht="15">
      <c r="A36" t="s">
        <v>734</v>
      </c>
      <c r="D36" s="10">
        <v>1235</v>
      </c>
      <c r="H36" s="10">
        <v>1115</v>
      </c>
      <c r="L36" s="10">
        <v>929</v>
      </c>
    </row>
    <row r="38" spans="1:12" ht="15">
      <c r="A38" s="3" t="s">
        <v>735</v>
      </c>
      <c r="D38" s="10">
        <v>22452</v>
      </c>
      <c r="H38" s="10">
        <v>22250</v>
      </c>
      <c r="L38" s="10">
        <v>18158</v>
      </c>
    </row>
    <row r="40" spans="1:12" ht="15">
      <c r="A40" t="s">
        <v>105</v>
      </c>
      <c r="D40" s="10">
        <v>23664</v>
      </c>
      <c r="H40" s="10">
        <v>19542</v>
      </c>
      <c r="L40" s="10">
        <v>15691</v>
      </c>
    </row>
    <row r="41" spans="1:12" ht="15">
      <c r="A41" t="s">
        <v>106</v>
      </c>
      <c r="D41" s="10">
        <v>383</v>
      </c>
      <c r="H41" s="10">
        <v>246</v>
      </c>
      <c r="L41" s="10">
        <v>4</v>
      </c>
    </row>
    <row r="43" spans="1:12" ht="15">
      <c r="A43" s="3" t="s">
        <v>107</v>
      </c>
      <c r="D43" s="10">
        <v>23281</v>
      </c>
      <c r="H43" s="10">
        <v>19296</v>
      </c>
      <c r="L43" s="10">
        <v>15687</v>
      </c>
    </row>
    <row r="45" ht="15">
      <c r="A45" t="s">
        <v>736</v>
      </c>
    </row>
    <row r="46" spans="1:12" ht="15">
      <c r="A46" t="s">
        <v>737</v>
      </c>
      <c r="D46" t="s">
        <v>40</v>
      </c>
      <c r="H46" s="10">
        <v>22231</v>
      </c>
      <c r="L46" t="s">
        <v>40</v>
      </c>
    </row>
    <row r="47" spans="1:12" ht="15">
      <c r="A47" t="s">
        <v>738</v>
      </c>
      <c r="D47" s="16">
        <v>-12121</v>
      </c>
      <c r="H47" t="s">
        <v>40</v>
      </c>
      <c r="L47" t="s">
        <v>40</v>
      </c>
    </row>
    <row r="48" spans="1:12" ht="15">
      <c r="A48" t="s">
        <v>739</v>
      </c>
      <c r="D48" s="16">
        <v>-4908</v>
      </c>
      <c r="H48" s="10">
        <v>8357</v>
      </c>
      <c r="L48" s="10">
        <v>1975</v>
      </c>
    </row>
    <row r="49" spans="1:12" ht="15">
      <c r="A49" t="s">
        <v>109</v>
      </c>
      <c r="D49" s="10">
        <v>13250</v>
      </c>
      <c r="H49" s="16">
        <v>-22188</v>
      </c>
      <c r="L49" s="10">
        <v>1749</v>
      </c>
    </row>
    <row r="50" spans="1:12" ht="15">
      <c r="A50" t="s">
        <v>110</v>
      </c>
      <c r="D50" s="16">
        <v>-17</v>
      </c>
      <c r="H50" s="16">
        <v>-493</v>
      </c>
      <c r="L50" t="s">
        <v>40</v>
      </c>
    </row>
    <row r="52" spans="1:12" ht="15">
      <c r="A52" s="3" t="s">
        <v>740</v>
      </c>
      <c r="D52" s="16">
        <v>-3796</v>
      </c>
      <c r="H52" s="10">
        <v>7907</v>
      </c>
      <c r="L52" s="10">
        <v>3724</v>
      </c>
    </row>
    <row r="54" spans="1:12" ht="15">
      <c r="A54" s="3" t="s">
        <v>116</v>
      </c>
      <c r="C54" s="6">
        <v>19485</v>
      </c>
      <c r="D54" s="6"/>
      <c r="G54" s="6">
        <v>27203</v>
      </c>
      <c r="H54" s="6"/>
      <c r="K54" s="6">
        <v>19411</v>
      </c>
      <c r="L54" s="6"/>
    </row>
    <row r="56" spans="2:13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ht="15">
      <c r="A57" s="3" t="s">
        <v>741</v>
      </c>
    </row>
    <row r="58" spans="1:12" ht="15">
      <c r="A58" t="s">
        <v>742</v>
      </c>
      <c r="C58" s="9">
        <v>1.62</v>
      </c>
      <c r="D58" s="9"/>
      <c r="G58" s="9">
        <v>1.43</v>
      </c>
      <c r="H58" s="9"/>
      <c r="K58" s="9">
        <v>1.54</v>
      </c>
      <c r="L58" s="9"/>
    </row>
    <row r="60" spans="1:12" ht="15">
      <c r="A60" t="s">
        <v>743</v>
      </c>
      <c r="C60" s="9">
        <v>1.36</v>
      </c>
      <c r="D60" s="9"/>
      <c r="G60" s="9">
        <v>2.01</v>
      </c>
      <c r="H60" s="9"/>
      <c r="K60" s="9">
        <v>1.91</v>
      </c>
      <c r="L60" s="9"/>
    </row>
    <row r="62" spans="1:12" ht="15">
      <c r="A62" t="s">
        <v>744</v>
      </c>
      <c r="C62" s="9">
        <v>1.72</v>
      </c>
      <c r="D62" s="9"/>
      <c r="G62" s="9">
        <v>1.94</v>
      </c>
      <c r="H62" s="9"/>
      <c r="K62" s="9">
        <v>1.46</v>
      </c>
      <c r="L62" s="9"/>
    </row>
    <row r="64" spans="1:12" ht="15">
      <c r="A64" t="s">
        <v>745</v>
      </c>
      <c r="D64" s="10">
        <v>14346438</v>
      </c>
      <c r="H64" s="10">
        <v>13524368</v>
      </c>
      <c r="L64" s="10">
        <v>10185627</v>
      </c>
    </row>
  </sheetData>
  <sheetProtection selectLockedCells="1" selectUnlockedCells="1"/>
  <mergeCells count="26">
    <mergeCell ref="A2:F2"/>
    <mergeCell ref="C5:L5"/>
    <mergeCell ref="C6:D6"/>
    <mergeCell ref="G6:H6"/>
    <mergeCell ref="K6:L6"/>
    <mergeCell ref="C9:D9"/>
    <mergeCell ref="G9:H9"/>
    <mergeCell ref="K9:L9"/>
    <mergeCell ref="B29:E29"/>
    <mergeCell ref="F29:I29"/>
    <mergeCell ref="J29:M29"/>
    <mergeCell ref="C54:D54"/>
    <mergeCell ref="G54:H54"/>
    <mergeCell ref="K54:L54"/>
    <mergeCell ref="B56:E56"/>
    <mergeCell ref="F56:I56"/>
    <mergeCell ref="J56:M56"/>
    <mergeCell ref="C58:D58"/>
    <mergeCell ref="G58:H58"/>
    <mergeCell ref="K58:L58"/>
    <mergeCell ref="C60:D60"/>
    <mergeCell ref="G60:H60"/>
    <mergeCell ref="K60:L60"/>
    <mergeCell ref="C62:D62"/>
    <mergeCell ref="G62:H62"/>
    <mergeCell ref="K62:L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746</v>
      </c>
      <c r="B2" s="1"/>
      <c r="C2" s="1"/>
      <c r="D2" s="1"/>
      <c r="E2" s="1"/>
      <c r="F2" s="1"/>
    </row>
    <row r="5" spans="3:28" ht="39.75" customHeight="1">
      <c r="C5" s="1" t="s">
        <v>747</v>
      </c>
      <c r="D5" s="1"/>
      <c r="E5" s="1"/>
      <c r="F5" s="1"/>
      <c r="G5" s="1"/>
      <c r="H5" s="1"/>
      <c r="K5" s="7" t="s">
        <v>748</v>
      </c>
      <c r="L5" s="7"/>
      <c r="O5" s="7" t="s">
        <v>749</v>
      </c>
      <c r="P5" s="7"/>
      <c r="S5" s="7" t="s">
        <v>750</v>
      </c>
      <c r="T5" s="7"/>
      <c r="W5" s="7" t="s">
        <v>751</v>
      </c>
      <c r="X5" s="7"/>
      <c r="AA5" s="7" t="s">
        <v>752</v>
      </c>
      <c r="AB5" s="7"/>
    </row>
    <row r="6" spans="2:7" ht="39.75" customHeight="1">
      <c r="B6" s="7" t="s">
        <v>753</v>
      </c>
      <c r="C6" s="7"/>
      <c r="F6" s="7" t="s">
        <v>754</v>
      </c>
      <c r="G6" s="7"/>
    </row>
    <row r="7" spans="1:28" ht="15">
      <c r="A7" s="3" t="s">
        <v>755</v>
      </c>
      <c r="D7" s="10">
        <v>9427021</v>
      </c>
      <c r="G7" s="6">
        <v>9</v>
      </c>
      <c r="H7" s="6"/>
      <c r="K7" s="6">
        <v>138649</v>
      </c>
      <c r="L7" s="6"/>
      <c r="O7" s="6">
        <v>422</v>
      </c>
      <c r="P7" s="6"/>
      <c r="S7" s="11">
        <v>-482</v>
      </c>
      <c r="T7" s="11"/>
      <c r="W7" s="6">
        <v>1884</v>
      </c>
      <c r="X7" s="6"/>
      <c r="AA7" s="6">
        <v>140482</v>
      </c>
      <c r="AB7" s="6"/>
    </row>
    <row r="8" spans="1:28" ht="15">
      <c r="A8" t="s">
        <v>756</v>
      </c>
      <c r="D8" s="10">
        <v>2472500</v>
      </c>
      <c r="H8" s="10">
        <v>3</v>
      </c>
      <c r="L8" s="10">
        <v>37949</v>
      </c>
      <c r="P8" t="s">
        <v>40</v>
      </c>
      <c r="T8" t="s">
        <v>40</v>
      </c>
      <c r="X8" t="s">
        <v>40</v>
      </c>
      <c r="AB8" s="10">
        <v>37952</v>
      </c>
    </row>
    <row r="9" spans="1:28" ht="15">
      <c r="A9" t="s">
        <v>116</v>
      </c>
      <c r="D9" t="s">
        <v>40</v>
      </c>
      <c r="H9" t="s">
        <v>40</v>
      </c>
      <c r="L9" t="s">
        <v>40</v>
      </c>
      <c r="P9" s="10">
        <v>15687</v>
      </c>
      <c r="T9" s="10">
        <v>1975</v>
      </c>
      <c r="X9" s="10">
        <v>1749</v>
      </c>
      <c r="AB9" s="10">
        <v>19411</v>
      </c>
    </row>
    <row r="10" spans="1:28" ht="15">
      <c r="A10" t="s">
        <v>757</v>
      </c>
      <c r="D10" s="10">
        <v>54326</v>
      </c>
      <c r="H10" t="s">
        <v>40</v>
      </c>
      <c r="L10" s="10">
        <v>900</v>
      </c>
      <c r="P10" s="16">
        <v>-15654</v>
      </c>
      <c r="T10" t="s">
        <v>40</v>
      </c>
      <c r="X10" t="s">
        <v>40</v>
      </c>
      <c r="AB10" s="16">
        <v>-14754</v>
      </c>
    </row>
    <row r="12" spans="2:29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8" ht="15">
      <c r="A13" s="3" t="s">
        <v>758</v>
      </c>
      <c r="D13" s="10">
        <v>11953847</v>
      </c>
      <c r="H13" s="10">
        <v>12</v>
      </c>
      <c r="L13" s="10">
        <v>177498</v>
      </c>
      <c r="P13" s="10">
        <v>455</v>
      </c>
      <c r="T13" s="10">
        <v>1493</v>
      </c>
      <c r="X13" s="10">
        <v>3633</v>
      </c>
      <c r="AB13" s="10">
        <v>183091</v>
      </c>
    </row>
    <row r="14" spans="1:28" ht="15">
      <c r="A14" t="s">
        <v>756</v>
      </c>
      <c r="D14" s="10">
        <v>1725000</v>
      </c>
      <c r="H14" s="10">
        <v>2</v>
      </c>
      <c r="L14" s="10">
        <v>28855</v>
      </c>
      <c r="P14" t="s">
        <v>40</v>
      </c>
      <c r="T14" t="s">
        <v>40</v>
      </c>
      <c r="X14" t="s">
        <v>40</v>
      </c>
      <c r="AB14" s="10">
        <v>28857</v>
      </c>
    </row>
    <row r="15" spans="1:28" ht="15">
      <c r="A15" t="s">
        <v>116</v>
      </c>
      <c r="D15" t="s">
        <v>40</v>
      </c>
      <c r="H15" t="s">
        <v>40</v>
      </c>
      <c r="L15" t="s">
        <v>40</v>
      </c>
      <c r="P15" s="10">
        <v>19296</v>
      </c>
      <c r="T15" s="10">
        <v>20985</v>
      </c>
      <c r="X15" s="16">
        <v>-13078</v>
      </c>
      <c r="AB15" s="10">
        <v>27203</v>
      </c>
    </row>
    <row r="16" spans="1:28" ht="15">
      <c r="A16" t="s">
        <v>759</v>
      </c>
      <c r="D16" s="10">
        <v>76385</v>
      </c>
      <c r="H16" t="s">
        <v>40</v>
      </c>
      <c r="L16" s="10">
        <v>1464</v>
      </c>
      <c r="P16" s="16">
        <v>-16603</v>
      </c>
      <c r="T16" s="16">
        <v>-10000</v>
      </c>
      <c r="X16" t="s">
        <v>40</v>
      </c>
      <c r="AB16" s="16">
        <v>-25139</v>
      </c>
    </row>
    <row r="17" spans="1:28" ht="15">
      <c r="A17" t="s">
        <v>760</v>
      </c>
      <c r="D17" t="s">
        <v>40</v>
      </c>
      <c r="H17" t="s">
        <v>40</v>
      </c>
      <c r="L17" s="10">
        <v>5363</v>
      </c>
      <c r="P17" t="s">
        <v>40</v>
      </c>
      <c r="T17" s="16">
        <v>-8250</v>
      </c>
      <c r="X17" t="s">
        <v>40</v>
      </c>
      <c r="AB17" s="16">
        <v>-2887</v>
      </c>
    </row>
    <row r="18" spans="1:28" ht="15">
      <c r="A18" t="s">
        <v>761</v>
      </c>
      <c r="D18" t="s">
        <v>40</v>
      </c>
      <c r="H18" t="s">
        <v>40</v>
      </c>
      <c r="L18" s="16">
        <v>-7057</v>
      </c>
      <c r="P18" s="10">
        <v>73</v>
      </c>
      <c r="T18" s="10">
        <v>6984</v>
      </c>
      <c r="X18" t="s">
        <v>40</v>
      </c>
      <c r="AB18" t="s">
        <v>40</v>
      </c>
    </row>
    <row r="20" spans="2:29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8" ht="15">
      <c r="A21" s="3" t="s">
        <v>762</v>
      </c>
      <c r="D21" s="10">
        <v>13755232</v>
      </c>
      <c r="H21" s="10">
        <v>14</v>
      </c>
      <c r="L21" s="10">
        <v>206123</v>
      </c>
      <c r="P21" s="10">
        <v>3221</v>
      </c>
      <c r="T21" s="10">
        <v>11212</v>
      </c>
      <c r="X21" s="16">
        <v>-9445</v>
      </c>
      <c r="AB21" s="10">
        <v>211125</v>
      </c>
    </row>
    <row r="22" spans="1:28" ht="15">
      <c r="A22" t="s">
        <v>763</v>
      </c>
      <c r="D22" s="10">
        <v>2241767</v>
      </c>
      <c r="H22" s="10">
        <v>2</v>
      </c>
      <c r="L22" s="10">
        <v>36540</v>
      </c>
      <c r="P22" t="s">
        <v>40</v>
      </c>
      <c r="T22" t="s">
        <v>40</v>
      </c>
      <c r="X22" t="s">
        <v>40</v>
      </c>
      <c r="AB22" s="10">
        <v>36542</v>
      </c>
    </row>
    <row r="23" spans="1:28" ht="15">
      <c r="A23" t="s">
        <v>111</v>
      </c>
      <c r="D23" t="s">
        <v>40</v>
      </c>
      <c r="H23" t="s">
        <v>40</v>
      </c>
      <c r="L23" t="s">
        <v>40</v>
      </c>
      <c r="P23" s="10">
        <v>23281</v>
      </c>
      <c r="T23" s="16">
        <v>-17046</v>
      </c>
      <c r="X23" s="10">
        <v>13250</v>
      </c>
      <c r="AB23" s="10">
        <v>19485</v>
      </c>
    </row>
    <row r="24" spans="1:28" ht="15">
      <c r="A24" t="s">
        <v>759</v>
      </c>
      <c r="D24" s="10">
        <v>54038</v>
      </c>
      <c r="H24" t="s">
        <v>40</v>
      </c>
      <c r="L24" s="10">
        <v>935</v>
      </c>
      <c r="P24" s="16">
        <v>-14435</v>
      </c>
      <c r="T24" s="16">
        <v>-10389</v>
      </c>
      <c r="X24" t="s">
        <v>40</v>
      </c>
      <c r="AB24" s="16">
        <v>-23889</v>
      </c>
    </row>
    <row r="25" spans="1:28" ht="15">
      <c r="A25" t="s">
        <v>761</v>
      </c>
      <c r="D25" t="s">
        <v>40</v>
      </c>
      <c r="H25" t="s">
        <v>40</v>
      </c>
      <c r="L25" s="16">
        <v>-590</v>
      </c>
      <c r="P25" s="10">
        <v>366</v>
      </c>
      <c r="T25" s="10">
        <v>224</v>
      </c>
      <c r="X25" t="s">
        <v>40</v>
      </c>
      <c r="AB25" t="s">
        <v>40</v>
      </c>
    </row>
    <row r="27" spans="2:29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8" ht="15">
      <c r="A28" s="3" t="s">
        <v>764</v>
      </c>
      <c r="D28" s="10">
        <v>16051037</v>
      </c>
      <c r="G28" s="6">
        <v>16</v>
      </c>
      <c r="H28" s="6"/>
      <c r="K28" s="6">
        <v>243008</v>
      </c>
      <c r="L28" s="6"/>
      <c r="O28" s="6">
        <v>12433</v>
      </c>
      <c r="P28" s="6"/>
      <c r="S28" s="11">
        <v>-15999</v>
      </c>
      <c r="T28" s="11"/>
      <c r="W28" s="6">
        <v>3805</v>
      </c>
      <c r="X28" s="6"/>
      <c r="AA28" s="6">
        <v>243263</v>
      </c>
      <c r="AB28" s="6"/>
    </row>
  </sheetData>
  <sheetProtection selectLockedCells="1" selectUnlockedCells="1"/>
  <mergeCells count="42">
    <mergeCell ref="A2:F2"/>
    <mergeCell ref="C5:H5"/>
    <mergeCell ref="K5:L5"/>
    <mergeCell ref="O5:P5"/>
    <mergeCell ref="S5:T5"/>
    <mergeCell ref="W5:X5"/>
    <mergeCell ref="AA5:AB5"/>
    <mergeCell ref="B6:C6"/>
    <mergeCell ref="F6:G6"/>
    <mergeCell ref="G7:H7"/>
    <mergeCell ref="K7:L7"/>
    <mergeCell ref="O7:P7"/>
    <mergeCell ref="S7:T7"/>
    <mergeCell ref="W7:X7"/>
    <mergeCell ref="AA7:AB7"/>
    <mergeCell ref="B12:E12"/>
    <mergeCell ref="F12:I12"/>
    <mergeCell ref="J12:M12"/>
    <mergeCell ref="N12:Q12"/>
    <mergeCell ref="R12:U12"/>
    <mergeCell ref="V12:Y12"/>
    <mergeCell ref="Z12:AC12"/>
    <mergeCell ref="B20:E20"/>
    <mergeCell ref="F20:I20"/>
    <mergeCell ref="J20:M20"/>
    <mergeCell ref="N20:Q20"/>
    <mergeCell ref="R20:U20"/>
    <mergeCell ref="V20:Y20"/>
    <mergeCell ref="Z20:AC20"/>
    <mergeCell ref="B27:E27"/>
    <mergeCell ref="F27:I27"/>
    <mergeCell ref="J27:M27"/>
    <mergeCell ref="N27:Q27"/>
    <mergeCell ref="R27:U27"/>
    <mergeCell ref="V27:Y27"/>
    <mergeCell ref="Z27:AC27"/>
    <mergeCell ref="G28:H28"/>
    <mergeCell ref="K28:L28"/>
    <mergeCell ref="O28:P28"/>
    <mergeCell ref="S28:T28"/>
    <mergeCell ref="W28:X28"/>
    <mergeCell ref="AA28:AB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M5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765</v>
      </c>
      <c r="B2" s="1"/>
      <c r="C2" s="1"/>
      <c r="D2" s="1"/>
      <c r="E2" s="1"/>
      <c r="F2" s="1"/>
    </row>
    <row r="5" spans="3:12" ht="15">
      <c r="C5" s="1" t="s">
        <v>717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76</v>
      </c>
      <c r="D6" s="1"/>
      <c r="G6" s="1" t="s">
        <v>75</v>
      </c>
      <c r="H6" s="1"/>
      <c r="K6" s="1" t="s">
        <v>74</v>
      </c>
      <c r="L6" s="1"/>
    </row>
    <row r="7" ht="15">
      <c r="A7" s="3" t="s">
        <v>766</v>
      </c>
    </row>
    <row r="8" spans="1:12" ht="15">
      <c r="A8" t="s">
        <v>116</v>
      </c>
      <c r="C8" s="6">
        <v>19485</v>
      </c>
      <c r="D8" s="6"/>
      <c r="G8" s="6">
        <v>27203</v>
      </c>
      <c r="H8" s="6"/>
      <c r="K8" s="6">
        <v>19411</v>
      </c>
      <c r="L8" s="6"/>
    </row>
    <row r="9" ht="15">
      <c r="A9" s="4" t="s">
        <v>767</v>
      </c>
    </row>
    <row r="10" spans="1:12" ht="15">
      <c r="A10" t="s">
        <v>768</v>
      </c>
      <c r="D10" s="16">
        <v>-13250</v>
      </c>
      <c r="H10" s="10">
        <v>22188</v>
      </c>
      <c r="L10" s="16">
        <v>-1749</v>
      </c>
    </row>
    <row r="11" spans="1:12" ht="15">
      <c r="A11" t="s">
        <v>769</v>
      </c>
      <c r="D11" s="10">
        <v>17029</v>
      </c>
      <c r="H11" s="16">
        <v>-30588</v>
      </c>
      <c r="L11" s="16">
        <v>-1975</v>
      </c>
    </row>
    <row r="12" spans="1:12" ht="15">
      <c r="A12" t="s">
        <v>770</v>
      </c>
      <c r="D12" s="16">
        <v>-5617</v>
      </c>
      <c r="H12" s="16">
        <v>-5811</v>
      </c>
      <c r="L12" s="16">
        <v>-4735</v>
      </c>
    </row>
    <row r="13" spans="1:12" ht="15">
      <c r="A13" t="s">
        <v>771</v>
      </c>
      <c r="D13" s="16">
        <v>-643</v>
      </c>
      <c r="H13" s="16">
        <v>-1081</v>
      </c>
      <c r="L13" s="16">
        <v>-1153</v>
      </c>
    </row>
    <row r="14" spans="1:12" ht="15">
      <c r="A14" t="s">
        <v>772</v>
      </c>
      <c r="D14" s="16">
        <v>-529</v>
      </c>
      <c r="H14" s="16">
        <v>-407</v>
      </c>
      <c r="L14" s="16">
        <v>-214</v>
      </c>
    </row>
    <row r="15" spans="1:12" ht="15">
      <c r="A15" t="s">
        <v>773</v>
      </c>
      <c r="D15" s="16">
        <v>-149814</v>
      </c>
      <c r="H15" s="16">
        <v>-149095</v>
      </c>
      <c r="L15" s="16">
        <v>-85519</v>
      </c>
    </row>
    <row r="16" spans="1:12" ht="15">
      <c r="A16" t="s">
        <v>774</v>
      </c>
      <c r="D16" s="10">
        <v>62643</v>
      </c>
      <c r="H16" s="10">
        <v>131199</v>
      </c>
      <c r="L16" s="10">
        <v>25204</v>
      </c>
    </row>
    <row r="17" spans="1:12" ht="15">
      <c r="A17" t="s">
        <v>775</v>
      </c>
      <c r="D17" s="10">
        <v>807</v>
      </c>
      <c r="H17" s="10">
        <v>863</v>
      </c>
      <c r="L17" s="10">
        <v>637</v>
      </c>
    </row>
    <row r="18" spans="1:12" ht="15">
      <c r="A18" t="s">
        <v>776</v>
      </c>
      <c r="D18" s="10">
        <v>681</v>
      </c>
      <c r="H18" s="10">
        <v>512</v>
      </c>
      <c r="L18" s="10">
        <v>456</v>
      </c>
    </row>
    <row r="19" ht="15">
      <c r="A19" t="s">
        <v>777</v>
      </c>
    </row>
    <row r="20" spans="1:12" ht="15">
      <c r="A20" t="s">
        <v>697</v>
      </c>
      <c r="D20" s="16">
        <v>-1973</v>
      </c>
      <c r="H20" s="10">
        <v>820</v>
      </c>
      <c r="L20" s="16">
        <v>-1620</v>
      </c>
    </row>
    <row r="21" spans="1:12" ht="15">
      <c r="A21" t="s">
        <v>699</v>
      </c>
      <c r="D21" s="10">
        <v>337</v>
      </c>
      <c r="H21" s="16">
        <v>-387</v>
      </c>
      <c r="L21" s="16">
        <v>-372</v>
      </c>
    </row>
    <row r="22" spans="1:12" ht="15">
      <c r="A22" t="s">
        <v>702</v>
      </c>
      <c r="D22" s="10">
        <v>155</v>
      </c>
      <c r="H22" s="10">
        <v>61</v>
      </c>
      <c r="L22" s="10">
        <v>418</v>
      </c>
    </row>
    <row r="23" spans="1:12" ht="15">
      <c r="A23" t="s">
        <v>703</v>
      </c>
      <c r="D23" s="16">
        <v>-187</v>
      </c>
      <c r="H23" s="10">
        <v>1936</v>
      </c>
      <c r="L23" s="10">
        <v>1484</v>
      </c>
    </row>
    <row r="24" spans="1:12" ht="15">
      <c r="A24" t="s">
        <v>704</v>
      </c>
      <c r="D24" s="16">
        <v>-356</v>
      </c>
      <c r="H24" s="10">
        <v>684</v>
      </c>
      <c r="L24" t="s">
        <v>40</v>
      </c>
    </row>
    <row r="25" spans="1:12" ht="15">
      <c r="A25" t="s">
        <v>705</v>
      </c>
      <c r="D25" s="16">
        <v>-38</v>
      </c>
      <c r="H25" s="16">
        <v>-189</v>
      </c>
      <c r="L25" s="10">
        <v>194</v>
      </c>
    </row>
    <row r="27" spans="1:12" ht="15">
      <c r="A27" s="3" t="s">
        <v>778</v>
      </c>
      <c r="D27" s="16">
        <v>-71270</v>
      </c>
      <c r="H27" s="16">
        <v>-2092</v>
      </c>
      <c r="L27" s="16">
        <v>-49533</v>
      </c>
    </row>
    <row r="29" spans="2:13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ht="15">
      <c r="A30" s="3" t="s">
        <v>779</v>
      </c>
    </row>
    <row r="31" spans="1:12" ht="15">
      <c r="A31" t="s">
        <v>780</v>
      </c>
      <c r="D31" s="10">
        <v>36542</v>
      </c>
      <c r="H31" s="10">
        <v>28857</v>
      </c>
      <c r="L31" s="10">
        <v>37952</v>
      </c>
    </row>
    <row r="32" spans="1:12" ht="15">
      <c r="A32" t="s">
        <v>781</v>
      </c>
      <c r="D32" s="10">
        <v>29000</v>
      </c>
      <c r="H32" t="s">
        <v>40</v>
      </c>
      <c r="L32" s="10">
        <v>40500</v>
      </c>
    </row>
    <row r="33" spans="1:12" ht="15">
      <c r="A33" t="s">
        <v>782</v>
      </c>
      <c r="D33" s="10">
        <v>10000</v>
      </c>
      <c r="H33" t="s">
        <v>40</v>
      </c>
      <c r="L33" t="s">
        <v>40</v>
      </c>
    </row>
    <row r="34" spans="1:12" ht="15">
      <c r="A34" t="s">
        <v>783</v>
      </c>
      <c r="D34" s="16">
        <v>-1596</v>
      </c>
      <c r="H34" s="16">
        <v>-250</v>
      </c>
      <c r="L34" s="16">
        <v>-1182</v>
      </c>
    </row>
    <row r="35" spans="1:12" ht="15">
      <c r="A35" t="s">
        <v>784</v>
      </c>
      <c r="D35" s="16">
        <v>-23889</v>
      </c>
      <c r="H35" s="16">
        <v>-25139</v>
      </c>
      <c r="L35" s="16">
        <v>-14754</v>
      </c>
    </row>
    <row r="36" spans="1:12" ht="15">
      <c r="A36" t="s">
        <v>785</v>
      </c>
      <c r="D36" s="16">
        <v>-2887</v>
      </c>
      <c r="H36" t="s">
        <v>40</v>
      </c>
      <c r="L36" t="s">
        <v>40</v>
      </c>
    </row>
    <row r="38" spans="1:12" ht="15">
      <c r="A38" s="3" t="s">
        <v>786</v>
      </c>
      <c r="D38" s="10">
        <v>47170</v>
      </c>
      <c r="H38" s="10">
        <v>3468</v>
      </c>
      <c r="L38" s="10">
        <v>62516</v>
      </c>
    </row>
    <row r="40" spans="2:13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2" ht="15">
      <c r="A41" s="3" t="s">
        <v>787</v>
      </c>
      <c r="D41" s="16">
        <v>-24100</v>
      </c>
      <c r="H41" s="10">
        <v>1376</v>
      </c>
      <c r="L41" s="10">
        <v>12983</v>
      </c>
    </row>
    <row r="42" spans="2:13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ht="15">
      <c r="A43" t="s">
        <v>788</v>
      </c>
    </row>
    <row r="44" spans="1:12" ht="15">
      <c r="A44" t="s">
        <v>789</v>
      </c>
      <c r="D44" s="10">
        <v>53418</v>
      </c>
      <c r="H44" s="10">
        <v>52042</v>
      </c>
      <c r="L44" s="10">
        <v>39059</v>
      </c>
    </row>
    <row r="46" spans="1:12" ht="15">
      <c r="A46" t="s">
        <v>790</v>
      </c>
      <c r="C46" s="6">
        <v>29318</v>
      </c>
      <c r="D46" s="6"/>
      <c r="G46" s="6">
        <v>53418</v>
      </c>
      <c r="H46" s="6"/>
      <c r="K46" s="6">
        <v>52042</v>
      </c>
      <c r="L46" s="6"/>
    </row>
    <row r="48" spans="2:13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ht="15">
      <c r="A49" s="3" t="s">
        <v>791</v>
      </c>
    </row>
    <row r="50" spans="1:12" ht="15">
      <c r="A50" t="s">
        <v>792</v>
      </c>
      <c r="C50" s="6">
        <v>6670</v>
      </c>
      <c r="D50" s="6"/>
      <c r="G50" s="6">
        <v>6503</v>
      </c>
      <c r="H50" s="6"/>
      <c r="K50" s="6">
        <v>5549</v>
      </c>
      <c r="L50" s="6"/>
    </row>
    <row r="51" spans="1:12" ht="15">
      <c r="A51" t="s">
        <v>793</v>
      </c>
      <c r="C51" s="6">
        <v>3471</v>
      </c>
      <c r="D51" s="6"/>
      <c r="G51" s="6">
        <v>55</v>
      </c>
      <c r="H51" s="6"/>
      <c r="K51" s="6">
        <v>4</v>
      </c>
      <c r="L51" s="6"/>
    </row>
    <row r="52" spans="2:13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ht="15">
      <c r="A53" s="3" t="s">
        <v>794</v>
      </c>
    </row>
    <row r="54" spans="1:12" ht="15">
      <c r="A54" t="s">
        <v>795</v>
      </c>
      <c r="C54" s="6">
        <v>935</v>
      </c>
      <c r="D54" s="6"/>
      <c r="G54" s="6">
        <v>1464</v>
      </c>
      <c r="H54" s="6"/>
      <c r="K54" s="6">
        <v>900</v>
      </c>
      <c r="L54" s="6"/>
    </row>
  </sheetData>
  <sheetProtection selectLockedCells="1" selectUnlockedCells="1"/>
  <mergeCells count="35">
    <mergeCell ref="A2:F2"/>
    <mergeCell ref="C5:L5"/>
    <mergeCell ref="C6:D6"/>
    <mergeCell ref="G6:H6"/>
    <mergeCell ref="K6:L6"/>
    <mergeCell ref="C8:D8"/>
    <mergeCell ref="G8:H8"/>
    <mergeCell ref="K8:L8"/>
    <mergeCell ref="B29:E29"/>
    <mergeCell ref="F29:I29"/>
    <mergeCell ref="J29:M29"/>
    <mergeCell ref="B40:E40"/>
    <mergeCell ref="F40:I40"/>
    <mergeCell ref="J40:M40"/>
    <mergeCell ref="B42:E42"/>
    <mergeCell ref="F42:I42"/>
    <mergeCell ref="J42:M42"/>
    <mergeCell ref="C46:D46"/>
    <mergeCell ref="G46:H46"/>
    <mergeCell ref="K46:L46"/>
    <mergeCell ref="B48:E48"/>
    <mergeCell ref="F48:I48"/>
    <mergeCell ref="J48:M48"/>
    <mergeCell ref="C50:D50"/>
    <mergeCell ref="G50:H50"/>
    <mergeCell ref="K50:L50"/>
    <mergeCell ref="C51:D51"/>
    <mergeCell ref="G51:H51"/>
    <mergeCell ref="K51:L51"/>
    <mergeCell ref="B52:E52"/>
    <mergeCell ref="F52:I52"/>
    <mergeCell ref="J52:M52"/>
    <mergeCell ref="C54:D54"/>
    <mergeCell ref="G54:H54"/>
    <mergeCell ref="K54:L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7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13.7109375" style="0" customWidth="1"/>
    <col min="3" max="3" width="19.7109375" style="0" customWidth="1"/>
    <col min="4" max="4" width="31.7109375" style="0" customWidth="1"/>
    <col min="5" max="5" width="39.7109375" style="0" customWidth="1"/>
    <col min="6" max="6" width="8.7109375" style="0" customWidth="1"/>
    <col min="7" max="7" width="9.7109375" style="0" customWidth="1"/>
    <col min="8" max="8" width="10.7109375" style="0" customWidth="1"/>
    <col min="9" max="10" width="8.7109375" style="0" customWidth="1"/>
    <col min="11" max="12" width="10.7109375" style="0" customWidth="1"/>
    <col min="13" max="14" width="8.7109375" style="0" customWidth="1"/>
    <col min="15" max="16" width="10.7109375" style="0" customWidth="1"/>
    <col min="17" max="18" width="8.7109375" style="0" customWidth="1"/>
    <col min="19" max="20" width="10.7109375" style="0" customWidth="1"/>
    <col min="21" max="22" width="8.7109375" style="0" customWidth="1"/>
    <col min="23" max="24" width="10.7109375" style="0" customWidth="1"/>
    <col min="25" max="27" width="8.7109375" style="0" customWidth="1"/>
    <col min="28" max="28" width="3.7109375" style="0" customWidth="1"/>
    <col min="29" max="16384" width="8.7109375" style="0" customWidth="1"/>
  </cols>
  <sheetData>
    <row r="2" spans="1:6" ht="15">
      <c r="A2" s="1" t="s">
        <v>796</v>
      </c>
      <c r="B2" s="1"/>
      <c r="C2" s="1"/>
      <c r="D2" s="1"/>
      <c r="E2" s="1"/>
      <c r="F2" s="1"/>
    </row>
    <row r="5" spans="1:28" ht="39.75" customHeight="1">
      <c r="A5" s="3" t="s">
        <v>797</v>
      </c>
      <c r="C5" s="3" t="s">
        <v>257</v>
      </c>
      <c r="E5" s="3" t="s">
        <v>798</v>
      </c>
      <c r="G5" s="7" t="s">
        <v>799</v>
      </c>
      <c r="H5" s="7"/>
      <c r="K5" s="1" t="s">
        <v>260</v>
      </c>
      <c r="L5" s="1"/>
      <c r="O5" s="7" t="s">
        <v>261</v>
      </c>
      <c r="P5" s="7"/>
      <c r="S5" s="1" t="s">
        <v>162</v>
      </c>
      <c r="T5" s="1"/>
      <c r="W5" s="1" t="s">
        <v>800</v>
      </c>
      <c r="X5" s="1"/>
      <c r="AA5" s="7" t="s">
        <v>801</v>
      </c>
      <c r="AB5" s="7"/>
    </row>
    <row r="6" spans="1:28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ht="15">
      <c r="A7" s="3" t="s">
        <v>802</v>
      </c>
    </row>
    <row r="8" spans="2:29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4" ht="15">
      <c r="A9" s="19" t="s">
        <v>265</v>
      </c>
      <c r="C9" t="s">
        <v>803</v>
      </c>
      <c r="E9" t="s">
        <v>804</v>
      </c>
      <c r="H9" t="s">
        <v>268</v>
      </c>
      <c r="L9" t="s">
        <v>269</v>
      </c>
      <c r="O9" s="6">
        <v>1118</v>
      </c>
      <c r="P9" s="6"/>
      <c r="S9" s="6">
        <v>1118</v>
      </c>
      <c r="T9" s="6"/>
      <c r="W9" s="6">
        <v>1067</v>
      </c>
      <c r="X9" s="6"/>
    </row>
    <row r="10" spans="4:23" ht="15">
      <c r="D10" t="s">
        <v>267</v>
      </c>
      <c r="G10" t="s">
        <v>271</v>
      </c>
      <c r="K10" t="s">
        <v>269</v>
      </c>
      <c r="O10" s="10">
        <v>2842</v>
      </c>
      <c r="S10" s="10">
        <v>2842</v>
      </c>
      <c r="W10" s="10">
        <v>2687</v>
      </c>
    </row>
    <row r="11" spans="5:24" ht="15">
      <c r="E11" t="s">
        <v>805</v>
      </c>
      <c r="T11" t="s">
        <v>40</v>
      </c>
      <c r="X11" t="s">
        <v>40</v>
      </c>
    </row>
    <row r="12" spans="5:24" ht="15">
      <c r="E12" t="s">
        <v>806</v>
      </c>
      <c r="T12" s="10">
        <v>5000</v>
      </c>
      <c r="X12" s="10">
        <v>490</v>
      </c>
    </row>
    <row r="13" spans="5:24" ht="15">
      <c r="E13" t="s">
        <v>807</v>
      </c>
      <c r="T13" s="10">
        <v>1500</v>
      </c>
      <c r="X13" t="s">
        <v>40</v>
      </c>
    </row>
    <row r="15" spans="20:28" ht="15">
      <c r="T15" s="10">
        <v>10460</v>
      </c>
      <c r="X15" s="10">
        <v>4244</v>
      </c>
      <c r="AB15" t="s">
        <v>296</v>
      </c>
    </row>
    <row r="16" spans="1:28" ht="15">
      <c r="A16" s="3" t="s">
        <v>277</v>
      </c>
      <c r="T16" s="10">
        <v>10460</v>
      </c>
      <c r="X16" s="10">
        <v>4244</v>
      </c>
      <c r="AB16" t="s">
        <v>296</v>
      </c>
    </row>
    <row r="18" spans="2:29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ht="15">
      <c r="A19" s="3" t="s">
        <v>808</v>
      </c>
    </row>
    <row r="20" spans="2:29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4" ht="15">
      <c r="A21" s="19" t="s">
        <v>279</v>
      </c>
      <c r="C21" t="s">
        <v>280</v>
      </c>
      <c r="E21" t="s">
        <v>809</v>
      </c>
      <c r="T21" s="10">
        <v>220</v>
      </c>
      <c r="X21" s="10">
        <v>254</v>
      </c>
    </row>
    <row r="22" spans="3:24" ht="15">
      <c r="C22" t="s">
        <v>810</v>
      </c>
      <c r="E22" t="s">
        <v>284</v>
      </c>
      <c r="T22" s="10">
        <v>1169</v>
      </c>
      <c r="X22" s="10">
        <v>1302</v>
      </c>
    </row>
    <row r="24" spans="20:28" ht="15">
      <c r="T24" s="10">
        <v>1389</v>
      </c>
      <c r="X24" s="10">
        <v>1556</v>
      </c>
      <c r="AB24" t="s">
        <v>276</v>
      </c>
    </row>
    <row r="25" spans="2:29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4" ht="15">
      <c r="A26" s="19" t="s">
        <v>287</v>
      </c>
      <c r="C26" t="s">
        <v>288</v>
      </c>
      <c r="E26" t="s">
        <v>811</v>
      </c>
      <c r="H26" t="s">
        <v>290</v>
      </c>
      <c r="L26" t="s">
        <v>291</v>
      </c>
      <c r="P26" s="10">
        <v>7600</v>
      </c>
      <c r="T26" s="10">
        <v>7567</v>
      </c>
      <c r="X26" s="10">
        <v>7600</v>
      </c>
    </row>
    <row r="27" spans="5:24" ht="15">
      <c r="E27" s="4" t="s">
        <v>812</v>
      </c>
      <c r="H27" t="s">
        <v>290</v>
      </c>
      <c r="L27" t="s">
        <v>291</v>
      </c>
      <c r="P27" s="10">
        <v>136</v>
      </c>
      <c r="T27" s="10">
        <v>129</v>
      </c>
      <c r="X27" s="10">
        <v>136</v>
      </c>
    </row>
    <row r="28" spans="5:24" ht="15">
      <c r="E28" t="s">
        <v>295</v>
      </c>
      <c r="T28" s="10">
        <v>1000</v>
      </c>
      <c r="X28" s="10">
        <v>938</v>
      </c>
    </row>
    <row r="30" spans="20:28" ht="15">
      <c r="T30" s="10">
        <v>8696</v>
      </c>
      <c r="X30" s="10">
        <v>8674</v>
      </c>
      <c r="AB30" t="s">
        <v>422</v>
      </c>
    </row>
    <row r="31" spans="2:29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4" ht="15">
      <c r="A32" s="19" t="s">
        <v>297</v>
      </c>
      <c r="C32" t="s">
        <v>298</v>
      </c>
      <c r="E32" t="s">
        <v>289</v>
      </c>
      <c r="H32" t="s">
        <v>299</v>
      </c>
      <c r="L32" t="s">
        <v>300</v>
      </c>
      <c r="P32" s="10">
        <v>4750</v>
      </c>
      <c r="T32" s="10">
        <v>4726</v>
      </c>
      <c r="X32" s="10">
        <v>4726</v>
      </c>
    </row>
    <row r="33" spans="5:24" ht="15">
      <c r="E33" s="4" t="s">
        <v>813</v>
      </c>
      <c r="H33" t="s">
        <v>299</v>
      </c>
      <c r="L33" t="s">
        <v>300</v>
      </c>
      <c r="P33" s="10">
        <v>300</v>
      </c>
      <c r="T33" s="10">
        <v>295</v>
      </c>
      <c r="X33" s="10">
        <v>295</v>
      </c>
    </row>
    <row r="34" spans="5:24" ht="15">
      <c r="E34" t="s">
        <v>304</v>
      </c>
      <c r="T34" s="10">
        <v>1400</v>
      </c>
      <c r="X34" s="10">
        <v>1400</v>
      </c>
    </row>
    <row r="36" spans="20:28" ht="15">
      <c r="T36" s="10">
        <v>6421</v>
      </c>
      <c r="X36" s="10">
        <v>6421</v>
      </c>
      <c r="AB36" t="s">
        <v>322</v>
      </c>
    </row>
    <row r="37" spans="2:29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4" ht="15">
      <c r="A38" s="19" t="s">
        <v>305</v>
      </c>
      <c r="C38" t="s">
        <v>436</v>
      </c>
      <c r="E38" t="s">
        <v>814</v>
      </c>
      <c r="H38" t="s">
        <v>307</v>
      </c>
      <c r="L38" t="s">
        <v>308</v>
      </c>
      <c r="P38" s="10">
        <v>7264</v>
      </c>
      <c r="T38" s="10">
        <v>7239</v>
      </c>
      <c r="X38" s="10">
        <v>7264</v>
      </c>
    </row>
    <row r="39" spans="3:24" ht="15">
      <c r="C39" t="s">
        <v>310</v>
      </c>
      <c r="E39" s="4" t="s">
        <v>815</v>
      </c>
      <c r="H39" t="s">
        <v>312</v>
      </c>
      <c r="T39" s="10">
        <v>1992</v>
      </c>
      <c r="X39" s="10">
        <v>3258</v>
      </c>
    </row>
    <row r="41" spans="20:28" ht="15">
      <c r="T41" s="10">
        <v>9231</v>
      </c>
      <c r="X41" s="10">
        <v>10522</v>
      </c>
      <c r="AB41" t="s">
        <v>422</v>
      </c>
    </row>
    <row r="42" spans="2:29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4" ht="15">
      <c r="A43" s="19" t="s">
        <v>314</v>
      </c>
      <c r="C43" t="s">
        <v>816</v>
      </c>
      <c r="E43" t="s">
        <v>267</v>
      </c>
      <c r="H43" t="s">
        <v>316</v>
      </c>
      <c r="L43" t="s">
        <v>317</v>
      </c>
      <c r="P43" s="10">
        <v>10129</v>
      </c>
      <c r="T43" s="10">
        <v>9603</v>
      </c>
      <c r="X43" s="10">
        <v>10129</v>
      </c>
    </row>
    <row r="44" spans="5:24" ht="15">
      <c r="E44" t="s">
        <v>817</v>
      </c>
      <c r="T44" s="10">
        <v>1345</v>
      </c>
      <c r="X44" s="10">
        <v>1027</v>
      </c>
    </row>
    <row r="45" spans="5:24" ht="15">
      <c r="E45" t="s">
        <v>818</v>
      </c>
      <c r="T45" s="10">
        <v>4516</v>
      </c>
      <c r="X45" s="10">
        <v>3715</v>
      </c>
    </row>
    <row r="47" spans="20:28" ht="15">
      <c r="T47" s="10">
        <v>15464</v>
      </c>
      <c r="X47" s="10">
        <v>14871</v>
      </c>
      <c r="AB47" t="s">
        <v>819</v>
      </c>
    </row>
    <row r="48" spans="2:29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4" ht="15">
      <c r="A49" s="19" t="s">
        <v>323</v>
      </c>
      <c r="C49" t="s">
        <v>820</v>
      </c>
      <c r="E49" t="s">
        <v>267</v>
      </c>
      <c r="H49" t="s">
        <v>325</v>
      </c>
      <c r="L49" t="s">
        <v>326</v>
      </c>
      <c r="P49" s="10">
        <v>6208</v>
      </c>
      <c r="T49" s="10">
        <v>6168</v>
      </c>
      <c r="X49" s="10">
        <v>6208</v>
      </c>
    </row>
    <row r="50" spans="5:24" ht="15">
      <c r="E50" t="s">
        <v>821</v>
      </c>
      <c r="T50" s="10">
        <v>850</v>
      </c>
      <c r="X50" s="10">
        <v>3088</v>
      </c>
    </row>
    <row r="52" spans="20:28" ht="15">
      <c r="T52" s="10">
        <v>7018</v>
      </c>
      <c r="X52" s="10">
        <v>9296</v>
      </c>
      <c r="AB52" t="s">
        <v>422</v>
      </c>
    </row>
    <row r="53" spans="2:29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4" ht="15">
      <c r="A54" s="19" t="s">
        <v>330</v>
      </c>
      <c r="C54" t="s">
        <v>331</v>
      </c>
      <c r="E54" t="s">
        <v>267</v>
      </c>
      <c r="H54" t="s">
        <v>325</v>
      </c>
      <c r="L54" t="s">
        <v>332</v>
      </c>
      <c r="P54" s="10">
        <v>10000</v>
      </c>
      <c r="T54" s="10">
        <v>9965</v>
      </c>
      <c r="X54" s="10">
        <v>10000</v>
      </c>
    </row>
    <row r="55" spans="3:24" ht="15">
      <c r="C55" t="s">
        <v>310</v>
      </c>
      <c r="E55" s="4" t="s">
        <v>822</v>
      </c>
      <c r="T55" s="10">
        <v>749</v>
      </c>
      <c r="X55" s="10">
        <v>812</v>
      </c>
    </row>
    <row r="56" spans="5:24" ht="15">
      <c r="E56" s="4" t="s">
        <v>823</v>
      </c>
      <c r="T56" s="10">
        <v>1</v>
      </c>
      <c r="X56" t="s">
        <v>40</v>
      </c>
    </row>
    <row r="58" spans="20:28" ht="15">
      <c r="T58" s="10">
        <v>10715</v>
      </c>
      <c r="X58" s="10">
        <v>10812</v>
      </c>
      <c r="AB58" t="s">
        <v>422</v>
      </c>
    </row>
    <row r="59" spans="2:29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4" ht="15">
      <c r="A60" s="19" t="s">
        <v>337</v>
      </c>
      <c r="C60" t="s">
        <v>338</v>
      </c>
      <c r="E60" t="s">
        <v>824</v>
      </c>
      <c r="H60" t="s">
        <v>339</v>
      </c>
      <c r="L60" t="s">
        <v>340</v>
      </c>
      <c r="P60" s="10">
        <v>9518</v>
      </c>
      <c r="T60" s="10">
        <v>9498</v>
      </c>
      <c r="X60" s="10">
        <v>9518</v>
      </c>
    </row>
    <row r="61" spans="3:24" ht="15">
      <c r="C61" t="s">
        <v>310</v>
      </c>
      <c r="E61" s="4" t="s">
        <v>825</v>
      </c>
      <c r="T61" s="10">
        <v>688</v>
      </c>
      <c r="X61" s="10">
        <v>962</v>
      </c>
    </row>
    <row r="63" spans="20:28" ht="15">
      <c r="T63" s="10">
        <v>10186</v>
      </c>
      <c r="X63" s="10">
        <v>10480</v>
      </c>
      <c r="AB63" t="s">
        <v>422</v>
      </c>
    </row>
    <row r="64" spans="2:29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4" ht="15">
      <c r="A65" s="19" t="s">
        <v>826</v>
      </c>
      <c r="C65" t="s">
        <v>345</v>
      </c>
      <c r="E65" t="s">
        <v>346</v>
      </c>
      <c r="T65" s="10">
        <v>70</v>
      </c>
      <c r="X65" s="10">
        <v>152</v>
      </c>
    </row>
    <row r="66" spans="2:23" ht="15">
      <c r="B66" t="s">
        <v>310</v>
      </c>
      <c r="D66" t="s">
        <v>348</v>
      </c>
      <c r="S66" s="10">
        <v>1208</v>
      </c>
      <c r="W66" s="10">
        <v>1804</v>
      </c>
    </row>
    <row r="68" spans="20:28" ht="15">
      <c r="T68" s="10">
        <v>1278</v>
      </c>
      <c r="X68" s="10">
        <v>1956</v>
      </c>
      <c r="AB68" t="s">
        <v>276</v>
      </c>
    </row>
    <row r="69" spans="2:29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4" ht="15">
      <c r="A70" s="19" t="s">
        <v>350</v>
      </c>
      <c r="C70" t="s">
        <v>827</v>
      </c>
      <c r="E70" t="s">
        <v>824</v>
      </c>
      <c r="H70" t="s">
        <v>339</v>
      </c>
      <c r="L70" t="s">
        <v>352</v>
      </c>
      <c r="P70" s="10">
        <v>10097</v>
      </c>
      <c r="T70" s="10">
        <v>10063</v>
      </c>
      <c r="X70" s="10">
        <v>10097</v>
      </c>
    </row>
    <row r="71" spans="5:24" ht="15">
      <c r="E71" t="s">
        <v>828</v>
      </c>
      <c r="T71" s="10">
        <v>1518</v>
      </c>
      <c r="X71" s="10">
        <v>1515</v>
      </c>
    </row>
    <row r="73" spans="20:28" ht="15">
      <c r="T73" s="10">
        <v>11581</v>
      </c>
      <c r="X73" s="10">
        <v>11612</v>
      </c>
      <c r="AB73" t="s">
        <v>509</v>
      </c>
    </row>
    <row r="75" spans="1:28" ht="15">
      <c r="A75" s="3" t="s">
        <v>356</v>
      </c>
      <c r="T75" s="10">
        <v>81979</v>
      </c>
      <c r="X75" s="10">
        <v>86200</v>
      </c>
      <c r="AB75" t="s">
        <v>829</v>
      </c>
    </row>
  </sheetData>
  <sheetProtection selectLockedCells="1" selectUnlockedCells="1"/>
  <mergeCells count="107">
    <mergeCell ref="A2:F2"/>
    <mergeCell ref="G5:H5"/>
    <mergeCell ref="K5:L5"/>
    <mergeCell ref="O5:P5"/>
    <mergeCell ref="S5:T5"/>
    <mergeCell ref="W5:X5"/>
    <mergeCell ref="AA5:AB5"/>
    <mergeCell ref="A6:AB6"/>
    <mergeCell ref="B8:C8"/>
    <mergeCell ref="D8:E8"/>
    <mergeCell ref="F8:I8"/>
    <mergeCell ref="J8:M8"/>
    <mergeCell ref="N8:Q8"/>
    <mergeCell ref="R8:U8"/>
    <mergeCell ref="V8:Y8"/>
    <mergeCell ref="Z8:AC8"/>
    <mergeCell ref="O9:P9"/>
    <mergeCell ref="S9:T9"/>
    <mergeCell ref="W9:X9"/>
    <mergeCell ref="B18:C18"/>
    <mergeCell ref="D18:E18"/>
    <mergeCell ref="F18:I18"/>
    <mergeCell ref="J18:M18"/>
    <mergeCell ref="N18:Q18"/>
    <mergeCell ref="R18:U18"/>
    <mergeCell ref="V18:Y18"/>
    <mergeCell ref="Z18:AC18"/>
    <mergeCell ref="B20:C20"/>
    <mergeCell ref="D20:E20"/>
    <mergeCell ref="F20:I20"/>
    <mergeCell ref="J20:M20"/>
    <mergeCell ref="N20:Q20"/>
    <mergeCell ref="R20:U20"/>
    <mergeCell ref="V20:Y20"/>
    <mergeCell ref="Z20:AC20"/>
    <mergeCell ref="B25:C25"/>
    <mergeCell ref="D25:E25"/>
    <mergeCell ref="F25:I25"/>
    <mergeCell ref="J25:M25"/>
    <mergeCell ref="N25:Q25"/>
    <mergeCell ref="R25:U25"/>
    <mergeCell ref="V25:Y25"/>
    <mergeCell ref="Z25:AC25"/>
    <mergeCell ref="B31:C31"/>
    <mergeCell ref="D31:E31"/>
    <mergeCell ref="F31:I31"/>
    <mergeCell ref="J31:M31"/>
    <mergeCell ref="N31:Q31"/>
    <mergeCell ref="R31:U31"/>
    <mergeCell ref="V31:Y31"/>
    <mergeCell ref="Z31:AC31"/>
    <mergeCell ref="B37:C37"/>
    <mergeCell ref="D37:E37"/>
    <mergeCell ref="F37:I37"/>
    <mergeCell ref="J37:M37"/>
    <mergeCell ref="N37:Q37"/>
    <mergeCell ref="R37:U37"/>
    <mergeCell ref="V37:Y37"/>
    <mergeCell ref="Z37:AC37"/>
    <mergeCell ref="B42:C42"/>
    <mergeCell ref="D42:E42"/>
    <mergeCell ref="F42:I42"/>
    <mergeCell ref="J42:M42"/>
    <mergeCell ref="N42:Q42"/>
    <mergeCell ref="R42:U42"/>
    <mergeCell ref="V42:Y42"/>
    <mergeCell ref="Z42:AC42"/>
    <mergeCell ref="B48:C48"/>
    <mergeCell ref="D48:E48"/>
    <mergeCell ref="F48:I48"/>
    <mergeCell ref="J48:M48"/>
    <mergeCell ref="N48:Q48"/>
    <mergeCell ref="R48:U48"/>
    <mergeCell ref="V48:Y48"/>
    <mergeCell ref="Z48:AC48"/>
    <mergeCell ref="B53:C53"/>
    <mergeCell ref="D53:E53"/>
    <mergeCell ref="F53:I53"/>
    <mergeCell ref="J53:M53"/>
    <mergeCell ref="N53:Q53"/>
    <mergeCell ref="R53:U53"/>
    <mergeCell ref="V53:Y53"/>
    <mergeCell ref="Z53:AC53"/>
    <mergeCell ref="B59:C59"/>
    <mergeCell ref="D59:E59"/>
    <mergeCell ref="F59:I59"/>
    <mergeCell ref="J59:M59"/>
    <mergeCell ref="N59:Q59"/>
    <mergeCell ref="R59:U59"/>
    <mergeCell ref="V59:Y59"/>
    <mergeCell ref="Z59:AC59"/>
    <mergeCell ref="B64:C64"/>
    <mergeCell ref="D64:E64"/>
    <mergeCell ref="F64:I64"/>
    <mergeCell ref="J64:M64"/>
    <mergeCell ref="N64:Q64"/>
    <mergeCell ref="R64:U64"/>
    <mergeCell ref="V64:Y64"/>
    <mergeCell ref="Z64:AC64"/>
    <mergeCell ref="B69:C69"/>
    <mergeCell ref="D69:E69"/>
    <mergeCell ref="F69:I69"/>
    <mergeCell ref="J69:M69"/>
    <mergeCell ref="N69:Q69"/>
    <mergeCell ref="R69:U69"/>
    <mergeCell ref="V69:Y69"/>
    <mergeCell ref="Z69:AC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7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22.7109375" style="0" customWidth="1"/>
    <col min="4" max="4" width="20.7109375" style="0" customWidth="1"/>
    <col min="5" max="5" width="3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8" width="8.7109375" style="0" customWidth="1"/>
    <col min="19" max="20" width="10.7109375" style="0" customWidth="1"/>
    <col min="21" max="22" width="8.7109375" style="0" customWidth="1"/>
    <col min="23" max="23" width="1.7109375" style="0" customWidth="1"/>
    <col min="24" max="24" width="10.7109375" style="0" customWidth="1"/>
    <col min="25" max="27" width="8.7109375" style="0" customWidth="1"/>
    <col min="28" max="28" width="2.7109375" style="0" customWidth="1"/>
    <col min="29" max="16384" width="8.7109375" style="0" customWidth="1"/>
  </cols>
  <sheetData>
    <row r="2" spans="1:6" ht="15">
      <c r="A2" s="1" t="s">
        <v>796</v>
      </c>
      <c r="B2" s="1"/>
      <c r="C2" s="1"/>
      <c r="D2" s="1"/>
      <c r="E2" s="1"/>
      <c r="F2" s="1"/>
    </row>
    <row r="5" spans="1:28" ht="39.75" customHeight="1">
      <c r="A5" s="3" t="s">
        <v>797</v>
      </c>
      <c r="C5" s="3" t="s">
        <v>257</v>
      </c>
      <c r="E5" s="3" t="s">
        <v>798</v>
      </c>
      <c r="G5" s="7" t="s">
        <v>799</v>
      </c>
      <c r="H5" s="7"/>
      <c r="K5" s="1" t="s">
        <v>260</v>
      </c>
      <c r="L5" s="1"/>
      <c r="O5" s="7" t="s">
        <v>261</v>
      </c>
      <c r="P5" s="7"/>
      <c r="S5" s="1" t="s">
        <v>162</v>
      </c>
      <c r="T5" s="1"/>
      <c r="W5" s="1" t="s">
        <v>800</v>
      </c>
      <c r="X5" s="1"/>
      <c r="AA5" s="7" t="s">
        <v>801</v>
      </c>
      <c r="AB5" s="7"/>
    </row>
    <row r="6" spans="1:28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ht="39.75" customHeight="1">
      <c r="A7" s="3" t="s">
        <v>830</v>
      </c>
    </row>
    <row r="8" spans="2:29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8" ht="15">
      <c r="A9" s="19" t="s">
        <v>359</v>
      </c>
      <c r="C9" t="s">
        <v>360</v>
      </c>
      <c r="E9" t="s">
        <v>361</v>
      </c>
      <c r="S9" s="6">
        <v>500</v>
      </c>
      <c r="T9" s="6"/>
      <c r="W9" s="6">
        <v>243</v>
      </c>
      <c r="X9" s="6"/>
      <c r="AB9" t="s">
        <v>286</v>
      </c>
    </row>
    <row r="10" ht="15">
      <c r="C10" t="s">
        <v>831</v>
      </c>
    </row>
    <row r="11" spans="2:29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8" ht="15">
      <c r="A12" s="19" t="s">
        <v>365</v>
      </c>
      <c r="C12" t="s">
        <v>208</v>
      </c>
      <c r="E12" t="s">
        <v>832</v>
      </c>
      <c r="T12" s="10">
        <v>1091</v>
      </c>
      <c r="X12" s="10">
        <v>1587</v>
      </c>
      <c r="AB12" t="s">
        <v>276</v>
      </c>
    </row>
    <row r="13" spans="2:29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4" ht="15">
      <c r="A14" s="19" t="s">
        <v>369</v>
      </c>
      <c r="C14" t="s">
        <v>820</v>
      </c>
      <c r="E14" t="s">
        <v>814</v>
      </c>
      <c r="H14" t="s">
        <v>370</v>
      </c>
      <c r="L14" t="s">
        <v>371</v>
      </c>
      <c r="O14" s="6">
        <v>13000</v>
      </c>
      <c r="P14" s="6"/>
      <c r="T14" s="10">
        <v>12936</v>
      </c>
      <c r="X14" s="10">
        <v>12936</v>
      </c>
    </row>
    <row r="15" spans="5:24" ht="15">
      <c r="E15" t="s">
        <v>833</v>
      </c>
      <c r="T15" s="10">
        <v>1250</v>
      </c>
      <c r="X15" s="10">
        <v>1250</v>
      </c>
    </row>
    <row r="17" spans="20:28" ht="15">
      <c r="T17" s="10">
        <v>14186</v>
      </c>
      <c r="X17" s="10">
        <v>14186</v>
      </c>
      <c r="AB17" t="s">
        <v>819</v>
      </c>
    </row>
    <row r="18" spans="2:29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4" ht="15">
      <c r="A19" s="19" t="s">
        <v>375</v>
      </c>
      <c r="C19" t="s">
        <v>820</v>
      </c>
      <c r="E19" t="s">
        <v>289</v>
      </c>
      <c r="H19" t="s">
        <v>376</v>
      </c>
      <c r="L19" t="s">
        <v>377</v>
      </c>
      <c r="P19" s="10">
        <v>9500</v>
      </c>
      <c r="T19" s="10">
        <v>9469</v>
      </c>
      <c r="X19" s="10">
        <v>9500</v>
      </c>
    </row>
    <row r="20" spans="5:24" ht="15">
      <c r="E20" t="s">
        <v>834</v>
      </c>
      <c r="H20" t="s">
        <v>248</v>
      </c>
      <c r="L20" t="s">
        <v>377</v>
      </c>
      <c r="P20" t="s">
        <v>40</v>
      </c>
      <c r="T20" s="16">
        <v>-2</v>
      </c>
      <c r="X20" s="16">
        <v>-2</v>
      </c>
    </row>
    <row r="21" spans="5:24" ht="15">
      <c r="E21" t="s">
        <v>835</v>
      </c>
      <c r="T21" s="10">
        <v>360</v>
      </c>
      <c r="X21" s="10">
        <v>520</v>
      </c>
    </row>
    <row r="23" spans="20:28" ht="15">
      <c r="T23" s="10">
        <v>9827</v>
      </c>
      <c r="X23" s="10">
        <v>10018</v>
      </c>
      <c r="AB23" t="s">
        <v>422</v>
      </c>
    </row>
    <row r="24" spans="1:24" ht="15">
      <c r="A24" s="19" t="s">
        <v>836</v>
      </c>
      <c r="C24" t="s">
        <v>837</v>
      </c>
      <c r="E24" t="s">
        <v>267</v>
      </c>
      <c r="H24" t="s">
        <v>384</v>
      </c>
      <c r="L24" t="s">
        <v>385</v>
      </c>
      <c r="P24" s="10">
        <v>7297</v>
      </c>
      <c r="T24" s="10">
        <v>7297</v>
      </c>
      <c r="X24" s="10">
        <v>7272</v>
      </c>
    </row>
    <row r="25" spans="5:24" ht="15">
      <c r="E25" t="s">
        <v>267</v>
      </c>
      <c r="H25" t="s">
        <v>387</v>
      </c>
      <c r="L25" t="s">
        <v>385</v>
      </c>
      <c r="P25" s="10">
        <v>2250</v>
      </c>
      <c r="T25" s="10">
        <v>2250</v>
      </c>
      <c r="X25" s="10">
        <v>2153</v>
      </c>
    </row>
    <row r="26" spans="5:24" ht="15">
      <c r="E26" t="s">
        <v>389</v>
      </c>
      <c r="T26" s="10">
        <v>285</v>
      </c>
      <c r="X26" s="10">
        <v>134</v>
      </c>
    </row>
    <row r="27" spans="5:24" ht="15">
      <c r="E27" t="s">
        <v>838</v>
      </c>
      <c r="T27" s="10">
        <v>110</v>
      </c>
      <c r="X27" s="10">
        <v>20</v>
      </c>
    </row>
    <row r="28" spans="5:24" ht="15">
      <c r="E28" t="s">
        <v>839</v>
      </c>
      <c r="T28" s="10">
        <v>53</v>
      </c>
      <c r="X28" s="10">
        <v>71</v>
      </c>
    </row>
    <row r="30" spans="20:28" ht="15">
      <c r="T30" s="10">
        <v>9995</v>
      </c>
      <c r="X30" s="10">
        <v>9650</v>
      </c>
      <c r="AB30" t="s">
        <v>422</v>
      </c>
    </row>
    <row r="31" spans="2:29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4" ht="15">
      <c r="A32" s="19" t="s">
        <v>392</v>
      </c>
      <c r="C32" t="s">
        <v>393</v>
      </c>
      <c r="E32" t="s">
        <v>267</v>
      </c>
      <c r="H32" t="s">
        <v>394</v>
      </c>
      <c r="L32" t="s">
        <v>395</v>
      </c>
      <c r="P32" s="10">
        <v>1524</v>
      </c>
      <c r="T32" s="10">
        <v>1502</v>
      </c>
      <c r="X32" s="10">
        <v>1524</v>
      </c>
    </row>
    <row r="33" spans="5:24" ht="15">
      <c r="E33" t="s">
        <v>267</v>
      </c>
      <c r="H33" t="s">
        <v>397</v>
      </c>
      <c r="L33" t="s">
        <v>398</v>
      </c>
      <c r="P33" s="10">
        <v>3618</v>
      </c>
      <c r="T33" s="10">
        <v>3394</v>
      </c>
      <c r="X33" s="10">
        <v>3618</v>
      </c>
    </row>
    <row r="34" spans="5:24" ht="15">
      <c r="E34" t="s">
        <v>840</v>
      </c>
      <c r="T34" s="10">
        <v>500</v>
      </c>
      <c r="X34" s="10">
        <v>568</v>
      </c>
    </row>
    <row r="35" spans="5:24" ht="15">
      <c r="E35" t="s">
        <v>841</v>
      </c>
      <c r="T35" s="10">
        <v>242</v>
      </c>
      <c r="X35" s="10">
        <v>275</v>
      </c>
    </row>
    <row r="37" spans="20:28" ht="15">
      <c r="T37" s="10">
        <v>5638</v>
      </c>
      <c r="X37" s="10">
        <v>5985</v>
      </c>
      <c r="AB37" t="s">
        <v>296</v>
      </c>
    </row>
    <row r="38" spans="2:29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4" ht="15">
      <c r="A39" s="19" t="s">
        <v>402</v>
      </c>
      <c r="C39" t="s">
        <v>403</v>
      </c>
      <c r="E39" t="s">
        <v>814</v>
      </c>
      <c r="H39" t="s">
        <v>370</v>
      </c>
      <c r="L39" t="s">
        <v>404</v>
      </c>
      <c r="P39" s="10">
        <v>12000</v>
      </c>
      <c r="T39" s="10">
        <v>11941</v>
      </c>
      <c r="X39" s="10">
        <v>11941</v>
      </c>
    </row>
    <row r="40" spans="5:24" ht="15">
      <c r="E40" t="s">
        <v>842</v>
      </c>
      <c r="T40" s="10">
        <v>750</v>
      </c>
      <c r="X40" s="10">
        <v>750</v>
      </c>
    </row>
    <row r="42" spans="20:28" ht="15">
      <c r="T42" s="10">
        <v>12691</v>
      </c>
      <c r="X42" s="10">
        <v>12691</v>
      </c>
      <c r="AB42" t="s">
        <v>509</v>
      </c>
    </row>
    <row r="43" spans="2:29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4" ht="15">
      <c r="A44" s="19" t="s">
        <v>408</v>
      </c>
      <c r="C44" t="s">
        <v>409</v>
      </c>
      <c r="E44" t="s">
        <v>267</v>
      </c>
      <c r="H44" t="s">
        <v>410</v>
      </c>
      <c r="L44" t="s">
        <v>411</v>
      </c>
      <c r="P44" s="10">
        <v>7000</v>
      </c>
      <c r="T44" s="10">
        <v>6952</v>
      </c>
      <c r="X44" s="10">
        <v>6619</v>
      </c>
    </row>
    <row r="45" spans="3:24" ht="15">
      <c r="C45" t="s">
        <v>310</v>
      </c>
      <c r="E45" t="s">
        <v>843</v>
      </c>
      <c r="T45" s="10">
        <v>1139</v>
      </c>
      <c r="X45" s="10">
        <v>686</v>
      </c>
    </row>
    <row r="46" spans="5:24" ht="15">
      <c r="E46" t="s">
        <v>844</v>
      </c>
      <c r="T46" t="s">
        <v>40</v>
      </c>
      <c r="X46" t="s">
        <v>40</v>
      </c>
    </row>
    <row r="48" spans="20:28" ht="15">
      <c r="T48" s="10">
        <v>8091</v>
      </c>
      <c r="X48" s="10">
        <v>7305</v>
      </c>
      <c r="AB48" t="s">
        <v>322</v>
      </c>
    </row>
    <row r="49" spans="2:29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4" ht="15">
      <c r="A50" s="19" t="s">
        <v>416</v>
      </c>
      <c r="C50" t="s">
        <v>403</v>
      </c>
      <c r="E50" t="s">
        <v>267</v>
      </c>
      <c r="H50" t="s">
        <v>417</v>
      </c>
      <c r="L50" t="s">
        <v>418</v>
      </c>
      <c r="P50" s="10">
        <v>11400</v>
      </c>
      <c r="T50" s="10">
        <v>11395</v>
      </c>
      <c r="X50" s="10">
        <v>11400</v>
      </c>
    </row>
    <row r="51" spans="5:24" ht="15">
      <c r="E51" t="s">
        <v>420</v>
      </c>
      <c r="T51" t="s">
        <v>40</v>
      </c>
      <c r="X51" s="10">
        <v>4600</v>
      </c>
    </row>
    <row r="53" spans="20:28" ht="15">
      <c r="T53" s="10">
        <v>11395</v>
      </c>
      <c r="X53" s="10">
        <v>16000</v>
      </c>
      <c r="AB53" t="s">
        <v>845</v>
      </c>
    </row>
    <row r="54" spans="2:29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4" ht="15">
      <c r="A55" s="19" t="s">
        <v>423</v>
      </c>
      <c r="C55" t="s">
        <v>816</v>
      </c>
      <c r="E55" t="s">
        <v>289</v>
      </c>
      <c r="H55" t="s">
        <v>424</v>
      </c>
      <c r="L55" t="s">
        <v>425</v>
      </c>
      <c r="P55" s="10">
        <v>10259</v>
      </c>
      <c r="T55" s="10">
        <v>10252</v>
      </c>
      <c r="X55" s="10">
        <v>10130</v>
      </c>
    </row>
    <row r="56" spans="4:23" ht="15">
      <c r="D56" t="s">
        <v>427</v>
      </c>
      <c r="S56" s="10">
        <v>276</v>
      </c>
      <c r="W56" t="s">
        <v>40</v>
      </c>
    </row>
    <row r="58" spans="20:28" ht="15">
      <c r="T58" s="10">
        <v>10528</v>
      </c>
      <c r="X58" s="10">
        <v>10130</v>
      </c>
      <c r="AB58" t="s">
        <v>422</v>
      </c>
    </row>
    <row r="59" spans="2:29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4" ht="15">
      <c r="A60" s="19" t="s">
        <v>846</v>
      </c>
      <c r="C60" t="s">
        <v>202</v>
      </c>
      <c r="E60" t="s">
        <v>824</v>
      </c>
      <c r="H60" t="s">
        <v>430</v>
      </c>
      <c r="L60" t="s">
        <v>431</v>
      </c>
      <c r="P60" s="10">
        <v>9610</v>
      </c>
      <c r="T60" s="10">
        <v>9584</v>
      </c>
      <c r="X60" s="10">
        <v>9706</v>
      </c>
    </row>
    <row r="61" spans="5:24" ht="15">
      <c r="E61" t="s">
        <v>847</v>
      </c>
      <c r="T61" s="10">
        <v>750</v>
      </c>
      <c r="X61" s="10">
        <v>981</v>
      </c>
    </row>
    <row r="63" spans="20:28" ht="15">
      <c r="T63" s="10">
        <v>10334</v>
      </c>
      <c r="X63" s="10">
        <v>10687</v>
      </c>
      <c r="AB63" t="s">
        <v>422</v>
      </c>
    </row>
    <row r="64" spans="2:29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4" ht="15">
      <c r="A65" s="19" t="s">
        <v>435</v>
      </c>
      <c r="C65" t="s">
        <v>306</v>
      </c>
      <c r="E65" t="s">
        <v>267</v>
      </c>
      <c r="H65" t="s">
        <v>437</v>
      </c>
      <c r="L65" t="s">
        <v>438</v>
      </c>
      <c r="P65" s="10">
        <v>5200</v>
      </c>
      <c r="T65" s="10">
        <v>5175</v>
      </c>
      <c r="X65" s="10">
        <v>5175</v>
      </c>
    </row>
    <row r="66" spans="1:24" ht="15">
      <c r="A66" s="19" t="s">
        <v>439</v>
      </c>
      <c r="C66" t="s">
        <v>310</v>
      </c>
      <c r="E66" t="s">
        <v>848</v>
      </c>
      <c r="T66" s="10">
        <v>2000</v>
      </c>
      <c r="X66" s="10">
        <v>2000</v>
      </c>
    </row>
    <row r="68" spans="20:28" ht="15">
      <c r="T68" s="10">
        <v>7175</v>
      </c>
      <c r="X68" s="10">
        <v>7175</v>
      </c>
      <c r="AB68" t="s">
        <v>322</v>
      </c>
    </row>
    <row r="69" spans="2:29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4" ht="15">
      <c r="A70" s="19" t="s">
        <v>443</v>
      </c>
      <c r="C70" t="s">
        <v>360</v>
      </c>
      <c r="E70" t="s">
        <v>267</v>
      </c>
      <c r="H70" t="s">
        <v>444</v>
      </c>
      <c r="L70" t="s">
        <v>445</v>
      </c>
      <c r="P70" s="10">
        <v>8395</v>
      </c>
      <c r="T70" s="10">
        <v>8395</v>
      </c>
      <c r="X70" s="10">
        <v>8350</v>
      </c>
    </row>
    <row r="71" spans="3:24" ht="15">
      <c r="C71" t="s">
        <v>831</v>
      </c>
      <c r="E71" t="s">
        <v>447</v>
      </c>
      <c r="T71" s="10">
        <v>887</v>
      </c>
      <c r="X71" s="10">
        <v>621</v>
      </c>
    </row>
    <row r="73" spans="20:28" ht="15">
      <c r="T73" s="10">
        <v>9282</v>
      </c>
      <c r="X73" s="10">
        <v>8971</v>
      </c>
      <c r="AB73" t="s">
        <v>422</v>
      </c>
    </row>
  </sheetData>
  <sheetProtection selectLockedCells="1" selectUnlockedCells="1"/>
  <mergeCells count="107">
    <mergeCell ref="A2:F2"/>
    <mergeCell ref="G5:H5"/>
    <mergeCell ref="K5:L5"/>
    <mergeCell ref="O5:P5"/>
    <mergeCell ref="S5:T5"/>
    <mergeCell ref="W5:X5"/>
    <mergeCell ref="AA5:AB5"/>
    <mergeCell ref="A6:AB6"/>
    <mergeCell ref="B8:C8"/>
    <mergeCell ref="D8:E8"/>
    <mergeCell ref="F8:I8"/>
    <mergeCell ref="J8:M8"/>
    <mergeCell ref="N8:Q8"/>
    <mergeCell ref="R8:U8"/>
    <mergeCell ref="V8:Y8"/>
    <mergeCell ref="Z8:AC8"/>
    <mergeCell ref="S9:T9"/>
    <mergeCell ref="W9:X9"/>
    <mergeCell ref="B11:C11"/>
    <mergeCell ref="D11:E11"/>
    <mergeCell ref="F11:I11"/>
    <mergeCell ref="J11:M11"/>
    <mergeCell ref="N11:Q11"/>
    <mergeCell ref="R11:U11"/>
    <mergeCell ref="V11:Y11"/>
    <mergeCell ref="Z11:AC11"/>
    <mergeCell ref="B13:C13"/>
    <mergeCell ref="D13:E13"/>
    <mergeCell ref="F13:I13"/>
    <mergeCell ref="J13:M13"/>
    <mergeCell ref="N13:Q13"/>
    <mergeCell ref="R13:U13"/>
    <mergeCell ref="V13:Y13"/>
    <mergeCell ref="Z13:AC13"/>
    <mergeCell ref="O14:P14"/>
    <mergeCell ref="B18:C18"/>
    <mergeCell ref="D18:E18"/>
    <mergeCell ref="F18:I18"/>
    <mergeCell ref="J18:M18"/>
    <mergeCell ref="N18:Q18"/>
    <mergeCell ref="R18:U18"/>
    <mergeCell ref="V18:Y18"/>
    <mergeCell ref="Z18:AC18"/>
    <mergeCell ref="B31:C31"/>
    <mergeCell ref="D31:E31"/>
    <mergeCell ref="F31:I31"/>
    <mergeCell ref="J31:M31"/>
    <mergeCell ref="N31:Q31"/>
    <mergeCell ref="R31:U31"/>
    <mergeCell ref="V31:Y31"/>
    <mergeCell ref="Z31:AC31"/>
    <mergeCell ref="B38:C38"/>
    <mergeCell ref="D38:E38"/>
    <mergeCell ref="F38:I38"/>
    <mergeCell ref="J38:M38"/>
    <mergeCell ref="N38:Q38"/>
    <mergeCell ref="R38:U38"/>
    <mergeCell ref="V38:Y38"/>
    <mergeCell ref="Z38:AC38"/>
    <mergeCell ref="B43:C43"/>
    <mergeCell ref="D43:E43"/>
    <mergeCell ref="F43:I43"/>
    <mergeCell ref="J43:M43"/>
    <mergeCell ref="N43:Q43"/>
    <mergeCell ref="R43:U43"/>
    <mergeCell ref="V43:Y43"/>
    <mergeCell ref="Z43:AC43"/>
    <mergeCell ref="B49:C49"/>
    <mergeCell ref="D49:E49"/>
    <mergeCell ref="F49:I49"/>
    <mergeCell ref="J49:M49"/>
    <mergeCell ref="N49:Q49"/>
    <mergeCell ref="R49:U49"/>
    <mergeCell ref="V49:Y49"/>
    <mergeCell ref="Z49:AC49"/>
    <mergeCell ref="B54:C54"/>
    <mergeCell ref="D54:E54"/>
    <mergeCell ref="F54:I54"/>
    <mergeCell ref="J54:M54"/>
    <mergeCell ref="N54:Q54"/>
    <mergeCell ref="R54:U54"/>
    <mergeCell ref="V54:Y54"/>
    <mergeCell ref="Z54:AC54"/>
    <mergeCell ref="B59:C59"/>
    <mergeCell ref="D59:E59"/>
    <mergeCell ref="F59:I59"/>
    <mergeCell ref="J59:M59"/>
    <mergeCell ref="N59:Q59"/>
    <mergeCell ref="R59:U59"/>
    <mergeCell ref="V59:Y59"/>
    <mergeCell ref="Z59:AC59"/>
    <mergeCell ref="B64:C64"/>
    <mergeCell ref="D64:E64"/>
    <mergeCell ref="F64:I64"/>
    <mergeCell ref="J64:M64"/>
    <mergeCell ref="N64:Q64"/>
    <mergeCell ref="R64:U64"/>
    <mergeCell ref="V64:Y64"/>
    <mergeCell ref="Z64:AC64"/>
    <mergeCell ref="B69:C69"/>
    <mergeCell ref="D69:E69"/>
    <mergeCell ref="F69:I69"/>
    <mergeCell ref="J69:M69"/>
    <mergeCell ref="N69:Q69"/>
    <mergeCell ref="R69:U69"/>
    <mergeCell ref="V69:Y69"/>
    <mergeCell ref="Z69:AC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75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13.7109375" style="0" customWidth="1"/>
    <col min="3" max="3" width="20.7109375" style="0" customWidth="1"/>
    <col min="4" max="4" width="38.7109375" style="0" customWidth="1"/>
    <col min="5" max="5" width="45.7109375" style="0" customWidth="1"/>
    <col min="6" max="6" width="8.7109375" style="0" customWidth="1"/>
    <col min="7" max="7" width="3.7109375" style="0" customWidth="1"/>
    <col min="8" max="8" width="10.7109375" style="0" customWidth="1"/>
    <col min="9" max="10" width="8.7109375" style="0" customWidth="1"/>
    <col min="11" max="12" width="10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8" width="8.7109375" style="0" customWidth="1"/>
    <col min="19" max="20" width="10.7109375" style="0" customWidth="1"/>
    <col min="21" max="22" width="8.7109375" style="0" customWidth="1"/>
    <col min="23" max="24" width="10.7109375" style="0" customWidth="1"/>
    <col min="25" max="27" width="8.7109375" style="0" customWidth="1"/>
    <col min="28" max="28" width="2.7109375" style="0" customWidth="1"/>
    <col min="29" max="16384" width="8.7109375" style="0" customWidth="1"/>
  </cols>
  <sheetData>
    <row r="2" spans="1:6" ht="15">
      <c r="A2" s="1" t="s">
        <v>796</v>
      </c>
      <c r="B2" s="1"/>
      <c r="C2" s="1"/>
      <c r="D2" s="1"/>
      <c r="E2" s="1"/>
      <c r="F2" s="1"/>
    </row>
    <row r="5" spans="1:28" ht="39.75" customHeight="1">
      <c r="A5" s="3" t="s">
        <v>797</v>
      </c>
      <c r="C5" s="3" t="s">
        <v>257</v>
      </c>
      <c r="E5" s="3" t="s">
        <v>798</v>
      </c>
      <c r="G5" s="7" t="s">
        <v>799</v>
      </c>
      <c r="H5" s="7"/>
      <c r="K5" s="1" t="s">
        <v>260</v>
      </c>
      <c r="L5" s="1"/>
      <c r="O5" s="7" t="s">
        <v>261</v>
      </c>
      <c r="P5" s="7"/>
      <c r="S5" s="1" t="s">
        <v>162</v>
      </c>
      <c r="T5" s="1"/>
      <c r="W5" s="1" t="s">
        <v>800</v>
      </c>
      <c r="X5" s="1"/>
      <c r="AA5" s="7" t="s">
        <v>801</v>
      </c>
      <c r="AB5" s="7"/>
    </row>
    <row r="6" spans="1:28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">
      <c r="A7" s="19" t="s">
        <v>449</v>
      </c>
      <c r="C7" t="s">
        <v>827</v>
      </c>
      <c r="E7" t="s">
        <v>267</v>
      </c>
      <c r="H7" t="s">
        <v>370</v>
      </c>
      <c r="L7" t="s">
        <v>450</v>
      </c>
      <c r="O7" s="6">
        <v>10500</v>
      </c>
      <c r="P7" s="6"/>
      <c r="S7" s="6">
        <v>10456</v>
      </c>
      <c r="T7" s="6"/>
      <c r="W7" s="6">
        <v>10456</v>
      </c>
      <c r="X7" s="6"/>
      <c r="AB7" t="s">
        <v>422</v>
      </c>
    </row>
    <row r="8" spans="2:29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4" ht="15">
      <c r="A9" s="19" t="s">
        <v>453</v>
      </c>
      <c r="C9" t="s">
        <v>849</v>
      </c>
      <c r="E9" t="s">
        <v>267</v>
      </c>
      <c r="H9" t="s">
        <v>455</v>
      </c>
      <c r="L9" t="s">
        <v>456</v>
      </c>
      <c r="P9" s="10">
        <v>14263</v>
      </c>
      <c r="T9" s="10">
        <v>14175</v>
      </c>
      <c r="X9" s="10">
        <v>13788</v>
      </c>
    </row>
    <row r="10" spans="5:24" ht="15">
      <c r="E10" t="s">
        <v>850</v>
      </c>
      <c r="T10" s="10">
        <v>500</v>
      </c>
      <c r="X10" s="10">
        <v>364</v>
      </c>
    </row>
    <row r="12" spans="20:28" ht="15">
      <c r="T12" s="10">
        <v>14675</v>
      </c>
      <c r="X12" s="10">
        <v>14152</v>
      </c>
      <c r="AB12" t="s">
        <v>819</v>
      </c>
    </row>
    <row r="13" spans="2:29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4" ht="15">
      <c r="A14" s="19" t="s">
        <v>461</v>
      </c>
      <c r="C14" t="s">
        <v>851</v>
      </c>
      <c r="E14" t="s">
        <v>814</v>
      </c>
      <c r="H14" t="s">
        <v>463</v>
      </c>
      <c r="L14" t="s">
        <v>464</v>
      </c>
      <c r="P14" s="10">
        <v>4000</v>
      </c>
      <c r="T14" s="10">
        <v>3992</v>
      </c>
      <c r="X14" s="10">
        <v>4000</v>
      </c>
    </row>
    <row r="15" spans="5:24" ht="15">
      <c r="E15" t="s">
        <v>267</v>
      </c>
      <c r="H15" t="s">
        <v>444</v>
      </c>
      <c r="L15" t="s">
        <v>464</v>
      </c>
      <c r="P15" s="10">
        <v>963</v>
      </c>
      <c r="T15" s="10">
        <v>953</v>
      </c>
      <c r="X15" s="10">
        <v>963</v>
      </c>
    </row>
    <row r="16" spans="5:24" ht="15">
      <c r="E16" s="4" t="s">
        <v>852</v>
      </c>
      <c r="H16" t="s">
        <v>468</v>
      </c>
      <c r="L16" t="s">
        <v>464</v>
      </c>
      <c r="T16" s="10">
        <v>798</v>
      </c>
      <c r="X16" s="10">
        <v>810</v>
      </c>
    </row>
    <row r="17" spans="5:24" ht="15">
      <c r="E17" t="s">
        <v>469</v>
      </c>
      <c r="T17" s="10">
        <v>67</v>
      </c>
      <c r="X17" t="s">
        <v>40</v>
      </c>
    </row>
    <row r="19" spans="20:28" ht="15">
      <c r="T19" s="10">
        <v>5810</v>
      </c>
      <c r="X19" s="10">
        <v>5773</v>
      </c>
      <c r="AB19" t="s">
        <v>296</v>
      </c>
    </row>
    <row r="20" spans="2:29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4" ht="15">
      <c r="A21" s="19" t="s">
        <v>470</v>
      </c>
      <c r="C21" t="s">
        <v>853</v>
      </c>
      <c r="E21" t="s">
        <v>267</v>
      </c>
      <c r="H21" t="s">
        <v>472</v>
      </c>
      <c r="L21" t="s">
        <v>473</v>
      </c>
      <c r="P21" s="10">
        <v>15213</v>
      </c>
      <c r="T21" s="10">
        <v>15162</v>
      </c>
      <c r="X21" s="10">
        <v>15213</v>
      </c>
    </row>
    <row r="22" spans="3:24" ht="15">
      <c r="C22" t="s">
        <v>475</v>
      </c>
      <c r="E22" t="s">
        <v>854</v>
      </c>
      <c r="T22" s="10">
        <v>1200</v>
      </c>
      <c r="X22" s="10">
        <v>914</v>
      </c>
    </row>
    <row r="23" spans="5:24" ht="15">
      <c r="E23" t="s">
        <v>855</v>
      </c>
      <c r="T23" s="10">
        <v>68</v>
      </c>
      <c r="X23" s="10">
        <v>83</v>
      </c>
    </row>
    <row r="25" spans="20:28" ht="15">
      <c r="T25" s="10">
        <v>16430</v>
      </c>
      <c r="X25" s="10">
        <v>16210</v>
      </c>
      <c r="AB25" t="s">
        <v>845</v>
      </c>
    </row>
    <row r="26" spans="2:29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4" ht="15">
      <c r="A27" s="19" t="s">
        <v>856</v>
      </c>
      <c r="C27" t="s">
        <v>436</v>
      </c>
      <c r="E27" t="s">
        <v>289</v>
      </c>
      <c r="H27" t="s">
        <v>480</v>
      </c>
      <c r="L27" t="s">
        <v>481</v>
      </c>
      <c r="P27" s="10">
        <v>12198</v>
      </c>
      <c r="T27" s="10">
        <v>12154</v>
      </c>
      <c r="X27" s="10">
        <v>12198</v>
      </c>
    </row>
    <row r="28" spans="2:23" ht="15">
      <c r="B28" t="s">
        <v>310</v>
      </c>
      <c r="D28" s="4" t="s">
        <v>857</v>
      </c>
      <c r="G28" t="s">
        <v>248</v>
      </c>
      <c r="K28" t="s">
        <v>481</v>
      </c>
      <c r="O28" t="s">
        <v>40</v>
      </c>
      <c r="S28" s="16">
        <v>-2</v>
      </c>
      <c r="W28" s="16">
        <v>-2</v>
      </c>
    </row>
    <row r="29" spans="5:24" ht="15">
      <c r="E29" t="s">
        <v>484</v>
      </c>
      <c r="T29" t="s">
        <v>40</v>
      </c>
      <c r="X29" s="10">
        <v>2204</v>
      </c>
    </row>
    <row r="31" spans="20:28" ht="15">
      <c r="T31" s="10">
        <v>12152</v>
      </c>
      <c r="X31" s="10">
        <v>14400</v>
      </c>
      <c r="AB31" t="s">
        <v>819</v>
      </c>
    </row>
    <row r="32" spans="2:29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4" ht="15">
      <c r="A33" s="19" t="s">
        <v>485</v>
      </c>
      <c r="C33" t="s">
        <v>820</v>
      </c>
      <c r="E33" t="s">
        <v>824</v>
      </c>
      <c r="H33" t="s">
        <v>486</v>
      </c>
      <c r="L33" t="s">
        <v>291</v>
      </c>
      <c r="P33" s="10">
        <v>10185</v>
      </c>
      <c r="T33" s="10">
        <v>10126</v>
      </c>
      <c r="X33" s="10">
        <v>10185</v>
      </c>
    </row>
    <row r="34" spans="5:24" ht="15">
      <c r="E34" t="s">
        <v>858</v>
      </c>
      <c r="H34" t="s">
        <v>489</v>
      </c>
      <c r="T34" s="10">
        <v>206</v>
      </c>
      <c r="X34" s="10">
        <v>206</v>
      </c>
    </row>
    <row r="35" spans="5:24" ht="15">
      <c r="E35" t="s">
        <v>859</v>
      </c>
      <c r="T35" s="10">
        <v>62</v>
      </c>
      <c r="X35" s="10">
        <v>65</v>
      </c>
    </row>
    <row r="37" spans="20:28" ht="15">
      <c r="T37" s="10">
        <v>10394</v>
      </c>
      <c r="X37" s="10">
        <v>10456</v>
      </c>
      <c r="AB37" t="s">
        <v>422</v>
      </c>
    </row>
    <row r="38" spans="2:29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4" ht="15">
      <c r="A39" s="19" t="s">
        <v>492</v>
      </c>
      <c r="C39" t="s">
        <v>493</v>
      </c>
      <c r="E39" t="s">
        <v>289</v>
      </c>
      <c r="H39" t="s">
        <v>494</v>
      </c>
      <c r="L39" t="s">
        <v>495</v>
      </c>
      <c r="P39" s="10">
        <v>12662</v>
      </c>
      <c r="T39" s="10">
        <v>12598</v>
      </c>
      <c r="X39" s="10">
        <v>12662</v>
      </c>
    </row>
    <row r="40" spans="4:23" ht="15">
      <c r="D40" t="s">
        <v>497</v>
      </c>
      <c r="S40" s="10">
        <v>758</v>
      </c>
      <c r="W40" s="10">
        <v>1923</v>
      </c>
    </row>
    <row r="42" spans="20:28" ht="15">
      <c r="T42" s="10">
        <v>13356</v>
      </c>
      <c r="X42" s="10">
        <v>14585</v>
      </c>
      <c r="AB42" t="s">
        <v>819</v>
      </c>
    </row>
    <row r="43" spans="2:29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4" ht="15">
      <c r="A44" s="19" t="s">
        <v>860</v>
      </c>
      <c r="C44" t="s">
        <v>816</v>
      </c>
      <c r="E44" t="s">
        <v>861</v>
      </c>
      <c r="H44" t="s">
        <v>500</v>
      </c>
      <c r="L44" t="s">
        <v>501</v>
      </c>
      <c r="P44" s="10">
        <v>700</v>
      </c>
      <c r="T44" s="10">
        <v>694</v>
      </c>
      <c r="X44" s="10">
        <v>675</v>
      </c>
    </row>
    <row r="45" spans="1:24" ht="15">
      <c r="A45" s="19" t="s">
        <v>862</v>
      </c>
      <c r="E45" t="s">
        <v>861</v>
      </c>
      <c r="H45" t="s">
        <v>503</v>
      </c>
      <c r="L45" t="s">
        <v>501</v>
      </c>
      <c r="P45" s="10">
        <v>5300</v>
      </c>
      <c r="T45" s="10">
        <v>5254</v>
      </c>
      <c r="X45" s="10">
        <v>5000</v>
      </c>
    </row>
    <row r="46" spans="1:24" ht="15">
      <c r="A46" s="19" t="s">
        <v>863</v>
      </c>
      <c r="E46" s="4" t="s">
        <v>864</v>
      </c>
      <c r="H46" t="s">
        <v>500</v>
      </c>
      <c r="L46" t="s">
        <v>501</v>
      </c>
      <c r="P46" s="10">
        <v>250</v>
      </c>
      <c r="T46" s="10">
        <v>246</v>
      </c>
      <c r="X46" s="10">
        <v>250</v>
      </c>
    </row>
    <row r="48" spans="20:28" ht="15">
      <c r="T48" s="10">
        <v>6194</v>
      </c>
      <c r="X48" s="10">
        <v>5925</v>
      </c>
      <c r="AB48" t="s">
        <v>296</v>
      </c>
    </row>
    <row r="49" spans="2:29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8" ht="15">
      <c r="A50" s="19" t="s">
        <v>506</v>
      </c>
      <c r="C50" t="s">
        <v>849</v>
      </c>
      <c r="E50" t="s">
        <v>814</v>
      </c>
      <c r="H50" t="s">
        <v>507</v>
      </c>
      <c r="L50" t="s">
        <v>508</v>
      </c>
      <c r="P50" s="10">
        <v>20000</v>
      </c>
      <c r="T50" s="10">
        <v>19931</v>
      </c>
      <c r="X50" s="10">
        <v>19812</v>
      </c>
      <c r="AB50" t="s">
        <v>865</v>
      </c>
    </row>
    <row r="51" spans="2:29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8" ht="15">
      <c r="A52" s="19" t="s">
        <v>512</v>
      </c>
      <c r="C52" t="s">
        <v>298</v>
      </c>
      <c r="E52" t="s">
        <v>289</v>
      </c>
      <c r="H52" t="s">
        <v>290</v>
      </c>
      <c r="L52" t="s">
        <v>514</v>
      </c>
      <c r="P52" s="10">
        <v>6000</v>
      </c>
      <c r="T52" s="10">
        <v>5973</v>
      </c>
      <c r="X52" s="10">
        <v>5973</v>
      </c>
      <c r="AB52" t="s">
        <v>296</v>
      </c>
    </row>
    <row r="53" spans="2:29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8" ht="15">
      <c r="A54" s="19" t="s">
        <v>866</v>
      </c>
      <c r="C54" t="s">
        <v>867</v>
      </c>
      <c r="E54" t="s">
        <v>520</v>
      </c>
      <c r="T54" s="10">
        <v>832</v>
      </c>
      <c r="X54" s="10">
        <v>718</v>
      </c>
      <c r="AB54" t="s">
        <v>286</v>
      </c>
    </row>
    <row r="55" spans="2:29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8" ht="39.75" customHeight="1">
      <c r="A56" s="19" t="s">
        <v>524</v>
      </c>
      <c r="C56" t="s">
        <v>208</v>
      </c>
      <c r="E56" s="4" t="s">
        <v>868</v>
      </c>
      <c r="H56" t="s">
        <v>526</v>
      </c>
      <c r="L56" t="s">
        <v>527</v>
      </c>
      <c r="P56" s="10">
        <v>5145</v>
      </c>
      <c r="T56" s="10">
        <v>5133</v>
      </c>
      <c r="X56" s="10">
        <v>5145</v>
      </c>
      <c r="AB56" t="s">
        <v>296</v>
      </c>
    </row>
    <row r="57" spans="2:29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4" ht="15">
      <c r="A58" s="19" t="s">
        <v>530</v>
      </c>
      <c r="C58" t="s">
        <v>436</v>
      </c>
      <c r="E58" t="s">
        <v>267</v>
      </c>
      <c r="H58" t="s">
        <v>503</v>
      </c>
      <c r="L58" t="s">
        <v>531</v>
      </c>
      <c r="P58" s="10">
        <v>4550</v>
      </c>
      <c r="T58" s="10">
        <v>4537</v>
      </c>
      <c r="X58" s="10">
        <v>4537</v>
      </c>
    </row>
    <row r="59" spans="3:24" ht="15">
      <c r="C59" t="s">
        <v>310</v>
      </c>
      <c r="E59" t="s">
        <v>533</v>
      </c>
      <c r="T59" s="10">
        <v>710</v>
      </c>
      <c r="X59" s="10">
        <v>813</v>
      </c>
    </row>
    <row r="61" spans="20:28" ht="15">
      <c r="T61" s="10">
        <v>5247</v>
      </c>
      <c r="X61" s="10">
        <v>5350</v>
      </c>
      <c r="AB61" t="s">
        <v>296</v>
      </c>
    </row>
    <row r="62" spans="2:29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8" ht="15">
      <c r="A63" s="19" t="s">
        <v>535</v>
      </c>
      <c r="C63" t="s">
        <v>409</v>
      </c>
      <c r="E63" t="s">
        <v>824</v>
      </c>
      <c r="H63" t="s">
        <v>480</v>
      </c>
      <c r="L63" t="s">
        <v>536</v>
      </c>
      <c r="P63" s="10">
        <v>10000</v>
      </c>
      <c r="T63" s="10">
        <v>9851</v>
      </c>
      <c r="X63" s="10">
        <v>9851</v>
      </c>
      <c r="AB63" t="s">
        <v>422</v>
      </c>
    </row>
    <row r="64" ht="15">
      <c r="C64" t="s">
        <v>310</v>
      </c>
    </row>
    <row r="65" spans="2:29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4" ht="15">
      <c r="A66" s="19" t="s">
        <v>539</v>
      </c>
      <c r="C66" t="s">
        <v>816</v>
      </c>
      <c r="E66" t="s">
        <v>267</v>
      </c>
      <c r="H66" t="s">
        <v>387</v>
      </c>
      <c r="L66" t="s">
        <v>540</v>
      </c>
      <c r="P66" s="10">
        <v>8688</v>
      </c>
      <c r="T66" s="10">
        <v>8393</v>
      </c>
      <c r="X66" s="10">
        <v>8688</v>
      </c>
    </row>
    <row r="67" spans="5:24" ht="15">
      <c r="E67" t="s">
        <v>869</v>
      </c>
      <c r="T67" s="10">
        <v>1069</v>
      </c>
      <c r="X67" s="10">
        <v>1069</v>
      </c>
    </row>
    <row r="68" spans="5:24" ht="15">
      <c r="E68" t="s">
        <v>544</v>
      </c>
      <c r="T68" s="10">
        <v>566</v>
      </c>
      <c r="X68" s="10">
        <v>281</v>
      </c>
    </row>
    <row r="70" spans="20:28" ht="15">
      <c r="T70" s="10">
        <v>10028</v>
      </c>
      <c r="X70" s="10">
        <v>10038</v>
      </c>
      <c r="AB70" t="s">
        <v>422</v>
      </c>
    </row>
    <row r="71" spans="2:29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4" ht="15">
      <c r="A72" s="19" t="s">
        <v>545</v>
      </c>
      <c r="C72" t="s">
        <v>546</v>
      </c>
      <c r="E72" t="s">
        <v>814</v>
      </c>
      <c r="H72" t="s">
        <v>299</v>
      </c>
      <c r="L72" t="s">
        <v>547</v>
      </c>
      <c r="P72" s="10">
        <v>14000</v>
      </c>
      <c r="T72" s="10">
        <v>13936</v>
      </c>
      <c r="X72" s="10">
        <v>13936</v>
      </c>
    </row>
    <row r="73" spans="3:24" ht="15">
      <c r="C73" t="s">
        <v>310</v>
      </c>
      <c r="E73" t="s">
        <v>870</v>
      </c>
      <c r="T73" s="10">
        <v>500</v>
      </c>
      <c r="X73" s="10">
        <v>500</v>
      </c>
    </row>
    <row r="75" spans="20:28" ht="15">
      <c r="T75" s="10">
        <v>14436</v>
      </c>
      <c r="X75" s="10">
        <v>14436</v>
      </c>
      <c r="AB75" t="s">
        <v>819</v>
      </c>
    </row>
  </sheetData>
  <sheetProtection selectLockedCells="1" selectUnlockedCells="1"/>
  <mergeCells count="131">
    <mergeCell ref="A2:F2"/>
    <mergeCell ref="G5:H5"/>
    <mergeCell ref="K5:L5"/>
    <mergeCell ref="O5:P5"/>
    <mergeCell ref="S5:T5"/>
    <mergeCell ref="W5:X5"/>
    <mergeCell ref="AA5:AB5"/>
    <mergeCell ref="A6:AB6"/>
    <mergeCell ref="O7:P7"/>
    <mergeCell ref="S7:T7"/>
    <mergeCell ref="W7:X7"/>
    <mergeCell ref="B8:C8"/>
    <mergeCell ref="D8:E8"/>
    <mergeCell ref="F8:I8"/>
    <mergeCell ref="J8:M8"/>
    <mergeCell ref="N8:Q8"/>
    <mergeCell ref="R8:U8"/>
    <mergeCell ref="V8:Y8"/>
    <mergeCell ref="Z8:AC8"/>
    <mergeCell ref="B13:C13"/>
    <mergeCell ref="D13:E13"/>
    <mergeCell ref="F13:I13"/>
    <mergeCell ref="J13:M13"/>
    <mergeCell ref="N13:Q13"/>
    <mergeCell ref="R13:U13"/>
    <mergeCell ref="V13:Y13"/>
    <mergeCell ref="Z13:AC13"/>
    <mergeCell ref="B20:C20"/>
    <mergeCell ref="D20:E20"/>
    <mergeCell ref="F20:I20"/>
    <mergeCell ref="J20:M20"/>
    <mergeCell ref="N20:Q20"/>
    <mergeCell ref="R20:U20"/>
    <mergeCell ref="V20:Y20"/>
    <mergeCell ref="Z20:AC20"/>
    <mergeCell ref="B26:C26"/>
    <mergeCell ref="D26:E26"/>
    <mergeCell ref="F26:I26"/>
    <mergeCell ref="J26:M26"/>
    <mergeCell ref="N26:Q26"/>
    <mergeCell ref="R26:U26"/>
    <mergeCell ref="V26:Y26"/>
    <mergeCell ref="Z26:AC26"/>
    <mergeCell ref="B32:C32"/>
    <mergeCell ref="D32:E32"/>
    <mergeCell ref="F32:I32"/>
    <mergeCell ref="J32:M32"/>
    <mergeCell ref="N32:Q32"/>
    <mergeCell ref="R32:U32"/>
    <mergeCell ref="V32:Y32"/>
    <mergeCell ref="Z32:AC32"/>
    <mergeCell ref="B38:C38"/>
    <mergeCell ref="D38:E38"/>
    <mergeCell ref="F38:I38"/>
    <mergeCell ref="J38:M38"/>
    <mergeCell ref="N38:Q38"/>
    <mergeCell ref="R38:U38"/>
    <mergeCell ref="V38:Y38"/>
    <mergeCell ref="Z38:AC38"/>
    <mergeCell ref="B43:C43"/>
    <mergeCell ref="D43:E43"/>
    <mergeCell ref="F43:I43"/>
    <mergeCell ref="J43:M43"/>
    <mergeCell ref="N43:Q43"/>
    <mergeCell ref="R43:U43"/>
    <mergeCell ref="V43:Y43"/>
    <mergeCell ref="Z43:AC43"/>
    <mergeCell ref="B49:C49"/>
    <mergeCell ref="D49:E49"/>
    <mergeCell ref="F49:I49"/>
    <mergeCell ref="J49:M49"/>
    <mergeCell ref="N49:Q49"/>
    <mergeCell ref="R49:U49"/>
    <mergeCell ref="V49:Y49"/>
    <mergeCell ref="Z49:AC49"/>
    <mergeCell ref="B51:C51"/>
    <mergeCell ref="D51:E51"/>
    <mergeCell ref="F51:I51"/>
    <mergeCell ref="J51:M51"/>
    <mergeCell ref="N51:Q51"/>
    <mergeCell ref="R51:U51"/>
    <mergeCell ref="V51:Y51"/>
    <mergeCell ref="Z51:AC51"/>
    <mergeCell ref="B53:C53"/>
    <mergeCell ref="D53:E53"/>
    <mergeCell ref="F53:I53"/>
    <mergeCell ref="J53:M53"/>
    <mergeCell ref="N53:Q53"/>
    <mergeCell ref="R53:U53"/>
    <mergeCell ref="V53:Y53"/>
    <mergeCell ref="Z53:AC53"/>
    <mergeCell ref="B55:C55"/>
    <mergeCell ref="D55:E55"/>
    <mergeCell ref="F55:I55"/>
    <mergeCell ref="J55:M55"/>
    <mergeCell ref="N55:Q55"/>
    <mergeCell ref="R55:U55"/>
    <mergeCell ref="V55:Y55"/>
    <mergeCell ref="Z55:AC55"/>
    <mergeCell ref="B57:C57"/>
    <mergeCell ref="D57:E57"/>
    <mergeCell ref="F57:I57"/>
    <mergeCell ref="J57:M57"/>
    <mergeCell ref="N57:Q57"/>
    <mergeCell ref="R57:U57"/>
    <mergeCell ref="V57:Y57"/>
    <mergeCell ref="Z57:AC57"/>
    <mergeCell ref="B62:C62"/>
    <mergeCell ref="D62:E62"/>
    <mergeCell ref="F62:I62"/>
    <mergeCell ref="J62:M62"/>
    <mergeCell ref="N62:Q62"/>
    <mergeCell ref="R62:U62"/>
    <mergeCell ref="V62:Y62"/>
    <mergeCell ref="Z62:AC62"/>
    <mergeCell ref="B65:C65"/>
    <mergeCell ref="D65:E65"/>
    <mergeCell ref="F65:I65"/>
    <mergeCell ref="J65:M65"/>
    <mergeCell ref="N65:Q65"/>
    <mergeCell ref="R65:U65"/>
    <mergeCell ref="V65:Y65"/>
    <mergeCell ref="Z65:AC65"/>
    <mergeCell ref="B71:C71"/>
    <mergeCell ref="D71:E71"/>
    <mergeCell ref="F71:I71"/>
    <mergeCell ref="J71:M71"/>
    <mergeCell ref="N71:Q71"/>
    <mergeCell ref="R71:U71"/>
    <mergeCell ref="V71:Y71"/>
    <mergeCell ref="Z71:AC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26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5" spans="3:28" ht="39.75" customHeight="1">
      <c r="C5" s="2"/>
      <c r="D5" s="2"/>
      <c r="G5" s="7" t="s">
        <v>32</v>
      </c>
      <c r="H5" s="7"/>
      <c r="I5" s="7"/>
      <c r="J5" s="7"/>
      <c r="K5" s="7"/>
      <c r="L5" s="7"/>
      <c r="O5" s="7" t="s">
        <v>33</v>
      </c>
      <c r="P5" s="7"/>
      <c r="Q5" s="7"/>
      <c r="R5" s="7"/>
      <c r="S5" s="7"/>
      <c r="T5" s="7"/>
      <c r="W5" s="7" t="s">
        <v>34</v>
      </c>
      <c r="X5" s="7"/>
      <c r="Y5" s="7"/>
      <c r="Z5" s="7"/>
      <c r="AA5" s="7"/>
      <c r="AB5" s="7"/>
    </row>
    <row r="6" spans="3:28" ht="39.75" customHeight="1">
      <c r="C6" s="7" t="s">
        <v>35</v>
      </c>
      <c r="D6" s="7"/>
      <c r="G6" s="7" t="s">
        <v>36</v>
      </c>
      <c r="H6" s="7"/>
      <c r="K6" s="7" t="s">
        <v>37</v>
      </c>
      <c r="L6" s="7"/>
      <c r="O6" s="7" t="s">
        <v>36</v>
      </c>
      <c r="P6" s="7"/>
      <c r="S6" s="7" t="s">
        <v>37</v>
      </c>
      <c r="T6" s="7"/>
      <c r="W6" s="7" t="s">
        <v>36</v>
      </c>
      <c r="X6" s="7"/>
      <c r="AA6" s="7" t="s">
        <v>37</v>
      </c>
      <c r="AB6" s="7"/>
    </row>
    <row r="7" ht="15">
      <c r="A7" s="8" t="s">
        <v>38</v>
      </c>
    </row>
    <row r="8" spans="1:28" ht="15">
      <c r="A8" t="s">
        <v>39</v>
      </c>
      <c r="D8" t="s">
        <v>40</v>
      </c>
      <c r="G8" s="9">
        <v>10</v>
      </c>
      <c r="H8" s="9"/>
      <c r="L8" t="s">
        <v>40</v>
      </c>
      <c r="O8" s="9">
        <v>9.47</v>
      </c>
      <c r="P8" s="9"/>
      <c r="T8" t="s">
        <v>40</v>
      </c>
      <c r="W8" s="9">
        <v>8.42</v>
      </c>
      <c r="X8" s="9"/>
      <c r="AB8" t="s">
        <v>40</v>
      </c>
    </row>
    <row r="9" spans="1:28" ht="15">
      <c r="A9" t="s">
        <v>41</v>
      </c>
      <c r="D9" t="s">
        <v>40</v>
      </c>
      <c r="G9" s="9">
        <v>9.5</v>
      </c>
      <c r="H9" s="9"/>
      <c r="L9" t="s">
        <v>40</v>
      </c>
      <c r="O9" s="9">
        <v>9</v>
      </c>
      <c r="P9" s="9"/>
      <c r="T9" t="s">
        <v>40</v>
      </c>
      <c r="W9" s="9">
        <v>8</v>
      </c>
      <c r="X9" s="9"/>
      <c r="AB9" t="s">
        <v>40</v>
      </c>
    </row>
    <row r="10" spans="2:29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ht="15">
      <c r="A11" s="8" t="s">
        <v>42</v>
      </c>
    </row>
    <row r="12" spans="1:28" ht="15">
      <c r="A12" s="3" t="s">
        <v>43</v>
      </c>
      <c r="D12" s="10">
        <v>1000000</v>
      </c>
      <c r="H12" s="10">
        <v>1050000</v>
      </c>
      <c r="L12" t="s">
        <v>44</v>
      </c>
      <c r="P12" s="10">
        <v>1100000</v>
      </c>
      <c r="T12" t="s">
        <v>45</v>
      </c>
      <c r="X12" s="10">
        <v>1200000</v>
      </c>
      <c r="AB12" t="s">
        <v>46</v>
      </c>
    </row>
    <row r="13" spans="1:29" ht="15">
      <c r="A13" t="s">
        <v>47</v>
      </c>
      <c r="C13" s="9">
        <v>10</v>
      </c>
      <c r="D13" s="9"/>
      <c r="G13" s="9">
        <v>9.98</v>
      </c>
      <c r="H13" s="9"/>
      <c r="L13" t="s">
        <v>48</v>
      </c>
      <c r="M13" t="s">
        <v>26</v>
      </c>
      <c r="O13" s="9">
        <v>9.91</v>
      </c>
      <c r="P13" s="9"/>
      <c r="T13" t="s">
        <v>49</v>
      </c>
      <c r="U13" t="s">
        <v>26</v>
      </c>
      <c r="W13" s="9">
        <v>9.67</v>
      </c>
      <c r="X13" s="9"/>
      <c r="AB13" t="s">
        <v>50</v>
      </c>
      <c r="AC13" t="s">
        <v>26</v>
      </c>
    </row>
    <row r="14" spans="2:29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ht="15">
      <c r="A15" s="8" t="s">
        <v>51</v>
      </c>
    </row>
    <row r="16" spans="1:28" ht="15">
      <c r="A16" t="s">
        <v>52</v>
      </c>
      <c r="D16" s="10">
        <v>10000</v>
      </c>
      <c r="H16" s="10">
        <v>10000</v>
      </c>
      <c r="L16" t="s">
        <v>40</v>
      </c>
      <c r="P16" s="10">
        <v>10000</v>
      </c>
      <c r="T16" t="s">
        <v>40</v>
      </c>
      <c r="X16" s="10">
        <v>10000</v>
      </c>
      <c r="AB16" t="s">
        <v>40</v>
      </c>
    </row>
    <row r="17" spans="1:29" ht="15">
      <c r="A17" t="s">
        <v>53</v>
      </c>
      <c r="D17" t="s">
        <v>54</v>
      </c>
      <c r="H17" t="s">
        <v>55</v>
      </c>
      <c r="L17" t="s">
        <v>56</v>
      </c>
      <c r="M17" t="s">
        <v>26</v>
      </c>
      <c r="P17" t="s">
        <v>57</v>
      </c>
      <c r="T17" t="s">
        <v>58</v>
      </c>
      <c r="U17" t="s">
        <v>26</v>
      </c>
      <c r="X17" t="s">
        <v>59</v>
      </c>
      <c r="AB17" t="s">
        <v>60</v>
      </c>
      <c r="AC17" t="s">
        <v>26</v>
      </c>
    </row>
    <row r="18" ht="15">
      <c r="A18" s="3" t="s">
        <v>61</v>
      </c>
    </row>
    <row r="19" spans="1:29" ht="15">
      <c r="A19" s="3" t="s">
        <v>62</v>
      </c>
      <c r="C19" s="6">
        <v>100000</v>
      </c>
      <c r="D19" s="6"/>
      <c r="G19" s="6">
        <v>99762</v>
      </c>
      <c r="H19" s="6"/>
      <c r="L19" t="s">
        <v>48</v>
      </c>
      <c r="M19" t="s">
        <v>26</v>
      </c>
      <c r="O19" s="6">
        <v>99091</v>
      </c>
      <c r="P19" s="6"/>
      <c r="T19" t="s">
        <v>49</v>
      </c>
      <c r="U19" t="s">
        <v>26</v>
      </c>
      <c r="W19" s="6">
        <v>96667</v>
      </c>
      <c r="X19" s="6"/>
      <c r="AB19" t="s">
        <v>50</v>
      </c>
      <c r="AC19" t="s">
        <v>26</v>
      </c>
    </row>
    <row r="20" spans="1:28" ht="15">
      <c r="A20" s="3" t="s">
        <v>63</v>
      </c>
      <c r="C20" s="6">
        <v>100000</v>
      </c>
      <c r="D20" s="6"/>
      <c r="G20" s="6">
        <v>100000</v>
      </c>
      <c r="H20" s="6"/>
      <c r="L20" t="s">
        <v>40</v>
      </c>
      <c r="O20" s="6">
        <v>100000</v>
      </c>
      <c r="P20" s="6"/>
      <c r="T20" t="s">
        <v>40</v>
      </c>
      <c r="W20" s="6">
        <v>100000</v>
      </c>
      <c r="X20" s="6"/>
      <c r="AB20" t="s">
        <v>40</v>
      </c>
    </row>
    <row r="21" spans="1:28" ht="15">
      <c r="A21" s="3" t="s">
        <v>64</v>
      </c>
      <c r="D21" t="s">
        <v>40</v>
      </c>
      <c r="G21" s="11">
        <v>-238</v>
      </c>
      <c r="H21" s="11"/>
      <c r="L21" t="s">
        <v>40</v>
      </c>
      <c r="O21" s="11">
        <v>-909</v>
      </c>
      <c r="P21" s="11"/>
      <c r="T21" t="s">
        <v>40</v>
      </c>
      <c r="W21" s="11">
        <v>-3333</v>
      </c>
      <c r="X21" s="11"/>
      <c r="AB21" t="s">
        <v>40</v>
      </c>
    </row>
    <row r="22" ht="15">
      <c r="A22" s="3" t="s">
        <v>65</v>
      </c>
    </row>
    <row r="23" spans="1:28" ht="15">
      <c r="A23" t="s">
        <v>66</v>
      </c>
      <c r="D23" t="s">
        <v>40</v>
      </c>
      <c r="G23" s="9">
        <v>9.98</v>
      </c>
      <c r="H23" s="9"/>
      <c r="L23" t="s">
        <v>40</v>
      </c>
      <c r="O23" s="9">
        <v>9.91</v>
      </c>
      <c r="P23" s="9"/>
      <c r="T23" t="s">
        <v>40</v>
      </c>
      <c r="W23" s="9">
        <v>9.67</v>
      </c>
      <c r="X23" s="9"/>
      <c r="AB23" t="s">
        <v>40</v>
      </c>
    </row>
    <row r="24" spans="1:28" ht="15">
      <c r="A24" t="s">
        <v>67</v>
      </c>
      <c r="C24" s="9">
        <v>10</v>
      </c>
      <c r="D24" s="9"/>
      <c r="G24" s="9">
        <v>10</v>
      </c>
      <c r="H24" s="9"/>
      <c r="L24" t="s">
        <v>40</v>
      </c>
      <c r="O24" s="9">
        <v>10</v>
      </c>
      <c r="P24" s="9"/>
      <c r="T24" t="s">
        <v>40</v>
      </c>
      <c r="W24" s="9">
        <v>10</v>
      </c>
      <c r="X24" s="9"/>
      <c r="AB24" t="s">
        <v>40</v>
      </c>
    </row>
    <row r="25" spans="1:28" ht="15">
      <c r="A25" t="s">
        <v>68</v>
      </c>
      <c r="D25" t="s">
        <v>40</v>
      </c>
      <c r="G25" s="12">
        <v>-0.02</v>
      </c>
      <c r="H25" s="12"/>
      <c r="L25" t="s">
        <v>40</v>
      </c>
      <c r="O25" s="12">
        <v>-0.09</v>
      </c>
      <c r="P25" s="12"/>
      <c r="T25" t="s">
        <v>40</v>
      </c>
      <c r="W25" s="12">
        <v>-0.33</v>
      </c>
      <c r="X25" s="12"/>
      <c r="AB25" t="s">
        <v>40</v>
      </c>
    </row>
    <row r="26" spans="1:29" ht="15">
      <c r="A26" t="s">
        <v>69</v>
      </c>
      <c r="D26" t="s">
        <v>40</v>
      </c>
      <c r="H26" t="s">
        <v>40</v>
      </c>
      <c r="L26" t="s">
        <v>48</v>
      </c>
      <c r="M26" t="s">
        <v>26</v>
      </c>
      <c r="P26" t="s">
        <v>40</v>
      </c>
      <c r="T26" t="s">
        <v>49</v>
      </c>
      <c r="U26" t="s">
        <v>26</v>
      </c>
      <c r="X26" t="s">
        <v>40</v>
      </c>
      <c r="AB26" t="s">
        <v>50</v>
      </c>
      <c r="AC26" t="s">
        <v>26</v>
      </c>
    </row>
  </sheetData>
  <sheetProtection selectLockedCells="1" selectUnlockedCells="1"/>
  <mergeCells count="57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B10:E10"/>
    <mergeCell ref="F10:I10"/>
    <mergeCell ref="J10:M10"/>
    <mergeCell ref="N10:Q10"/>
    <mergeCell ref="R10:U10"/>
    <mergeCell ref="V10:Y10"/>
    <mergeCell ref="Z10:AC10"/>
    <mergeCell ref="C13:D13"/>
    <mergeCell ref="G13:H13"/>
    <mergeCell ref="O13:P13"/>
    <mergeCell ref="W13:X13"/>
    <mergeCell ref="B14:E14"/>
    <mergeCell ref="F14:I14"/>
    <mergeCell ref="J14:M14"/>
    <mergeCell ref="N14:Q14"/>
    <mergeCell ref="R14:U14"/>
    <mergeCell ref="V14:Y14"/>
    <mergeCell ref="Z14:AC14"/>
    <mergeCell ref="C19:D19"/>
    <mergeCell ref="G19:H19"/>
    <mergeCell ref="O19:P19"/>
    <mergeCell ref="W19:X19"/>
    <mergeCell ref="C20:D20"/>
    <mergeCell ref="G20:H20"/>
    <mergeCell ref="O20:P20"/>
    <mergeCell ref="W20:X20"/>
    <mergeCell ref="G21:H21"/>
    <mergeCell ref="O21:P21"/>
    <mergeCell ref="W21:X21"/>
    <mergeCell ref="G23:H23"/>
    <mergeCell ref="O23:P23"/>
    <mergeCell ref="W23:X23"/>
    <mergeCell ref="C24:D24"/>
    <mergeCell ref="G24:H24"/>
    <mergeCell ref="O24:P24"/>
    <mergeCell ref="W24:X24"/>
    <mergeCell ref="G25:H25"/>
    <mergeCell ref="O25:P25"/>
    <mergeCell ref="W25:X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39.7109375" style="0" customWidth="1"/>
    <col min="6" max="6" width="8.7109375" style="0" customWidth="1"/>
    <col min="7" max="7" width="17.7109375" style="0" customWidth="1"/>
    <col min="8" max="8" width="8.7109375" style="0" customWidth="1"/>
    <col min="9" max="9" width="9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796</v>
      </c>
      <c r="B2" s="1"/>
      <c r="C2" s="1"/>
      <c r="D2" s="1"/>
      <c r="E2" s="1"/>
      <c r="F2" s="1"/>
    </row>
    <row r="5" spans="1:24" ht="39.75" customHeight="1">
      <c r="A5" s="3" t="s">
        <v>797</v>
      </c>
      <c r="C5" s="3" t="s">
        <v>257</v>
      </c>
      <c r="E5" s="3" t="s">
        <v>798</v>
      </c>
      <c r="G5" s="3" t="s">
        <v>799</v>
      </c>
      <c r="I5" s="3" t="s">
        <v>260</v>
      </c>
      <c r="K5" s="7" t="s">
        <v>261</v>
      </c>
      <c r="L5" s="7"/>
      <c r="O5" s="1" t="s">
        <v>162</v>
      </c>
      <c r="P5" s="1"/>
      <c r="S5" s="1" t="s">
        <v>800</v>
      </c>
      <c r="T5" s="1"/>
      <c r="W5" s="7" t="s">
        <v>801</v>
      </c>
      <c r="X5" s="7"/>
    </row>
    <row r="6" spans="1:2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0" ht="15">
      <c r="A7" s="19" t="s">
        <v>551</v>
      </c>
      <c r="C7" t="s">
        <v>871</v>
      </c>
      <c r="E7" t="s">
        <v>814</v>
      </c>
      <c r="G7" t="s">
        <v>437</v>
      </c>
      <c r="I7" t="s">
        <v>553</v>
      </c>
      <c r="K7" s="6">
        <v>12000</v>
      </c>
      <c r="L7" s="6"/>
      <c r="O7" s="6">
        <v>11940</v>
      </c>
      <c r="P7" s="6"/>
      <c r="S7" s="6">
        <v>11940</v>
      </c>
      <c r="T7" s="6"/>
    </row>
    <row r="8" spans="5:20" ht="15">
      <c r="E8" t="s">
        <v>556</v>
      </c>
      <c r="P8" s="10">
        <v>250</v>
      </c>
      <c r="T8" s="10">
        <v>250</v>
      </c>
    </row>
    <row r="10" spans="16:24" ht="15">
      <c r="P10" s="10">
        <v>12190</v>
      </c>
      <c r="T10" s="10">
        <v>12190</v>
      </c>
      <c r="X10" t="s">
        <v>509</v>
      </c>
    </row>
    <row r="11" spans="2:25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0" ht="15">
      <c r="A12" s="19" t="s">
        <v>872</v>
      </c>
      <c r="C12" t="s">
        <v>873</v>
      </c>
      <c r="E12" t="s">
        <v>267</v>
      </c>
      <c r="G12" t="s">
        <v>394</v>
      </c>
      <c r="I12" t="s">
        <v>560</v>
      </c>
      <c r="L12" s="10">
        <v>12678</v>
      </c>
      <c r="P12" s="10">
        <v>12578</v>
      </c>
      <c r="T12" s="10">
        <v>12678</v>
      </c>
    </row>
    <row r="13" spans="1:20" ht="15">
      <c r="A13" s="19" t="s">
        <v>874</v>
      </c>
      <c r="E13" t="s">
        <v>875</v>
      </c>
      <c r="P13" s="10">
        <v>2500</v>
      </c>
      <c r="T13" s="10">
        <v>3135</v>
      </c>
    </row>
    <row r="15" spans="16:24" ht="15">
      <c r="P15" s="10">
        <v>15078</v>
      </c>
      <c r="T15" s="10">
        <v>15813</v>
      </c>
      <c r="X15" t="s">
        <v>845</v>
      </c>
    </row>
    <row r="17" spans="1:24" ht="15">
      <c r="A17" s="3" t="s">
        <v>564</v>
      </c>
      <c r="P17" s="10">
        <v>298899</v>
      </c>
      <c r="T17" s="10">
        <v>305911</v>
      </c>
      <c r="X17" t="s">
        <v>876</v>
      </c>
    </row>
    <row r="19" spans="1:24" ht="15">
      <c r="A19" s="3" t="s">
        <v>566</v>
      </c>
      <c r="O19" s="6">
        <v>391338</v>
      </c>
      <c r="P19" s="6"/>
      <c r="S19" s="6">
        <v>396355</v>
      </c>
      <c r="T19" s="6"/>
      <c r="X19" t="s">
        <v>877</v>
      </c>
    </row>
  </sheetData>
  <sheetProtection selectLockedCells="1" selectUnlockedCells="1"/>
  <mergeCells count="19">
    <mergeCell ref="A2:F2"/>
    <mergeCell ref="K5:L5"/>
    <mergeCell ref="O5:P5"/>
    <mergeCell ref="S5:T5"/>
    <mergeCell ref="W5:X5"/>
    <mergeCell ref="A6:X6"/>
    <mergeCell ref="K7:L7"/>
    <mergeCell ref="O7:P7"/>
    <mergeCell ref="S7:T7"/>
    <mergeCell ref="B11:C11"/>
    <mergeCell ref="D11:E11"/>
    <mergeCell ref="F11:G11"/>
    <mergeCell ref="H11:I11"/>
    <mergeCell ref="J11:M11"/>
    <mergeCell ref="N11:Q11"/>
    <mergeCell ref="R11:U11"/>
    <mergeCell ref="V11:Y11"/>
    <mergeCell ref="O19:P19"/>
    <mergeCell ref="S19:T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A64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12.7109375" style="0" customWidth="1"/>
    <col min="3" max="3" width="19.7109375" style="0" customWidth="1"/>
    <col min="4" max="4" width="33.7109375" style="0" customWidth="1"/>
    <col min="5" max="5" width="45.7109375" style="0" customWidth="1"/>
    <col min="6" max="6" width="8.7109375" style="0" customWidth="1"/>
    <col min="7" max="7" width="17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" width="8.7109375" style="0" customWidth="1"/>
    <col min="17" max="18" width="10.7109375" style="0" customWidth="1"/>
    <col min="19" max="20" width="8.7109375" style="0" customWidth="1"/>
    <col min="21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>
      <c r="A2" s="1" t="s">
        <v>796</v>
      </c>
      <c r="B2" s="1"/>
      <c r="C2" s="1"/>
      <c r="D2" s="1"/>
      <c r="E2" s="1"/>
      <c r="F2" s="1"/>
    </row>
    <row r="5" spans="1:26" ht="39.75" customHeight="1">
      <c r="A5" s="3" t="s">
        <v>797</v>
      </c>
      <c r="C5" s="3" t="s">
        <v>257</v>
      </c>
      <c r="E5" s="3" t="s">
        <v>878</v>
      </c>
      <c r="G5" s="3" t="s">
        <v>799</v>
      </c>
      <c r="I5" s="1" t="s">
        <v>260</v>
      </c>
      <c r="J5" s="1"/>
      <c r="M5" s="7" t="s">
        <v>261</v>
      </c>
      <c r="N5" s="7"/>
      <c r="Q5" s="1" t="s">
        <v>162</v>
      </c>
      <c r="R5" s="1"/>
      <c r="U5" s="1" t="s">
        <v>161</v>
      </c>
      <c r="V5" s="1"/>
      <c r="Y5" s="7" t="s">
        <v>801</v>
      </c>
      <c r="Z5" s="7"/>
    </row>
    <row r="6" spans="1:2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">
      <c r="A7" s="3" t="s">
        <v>808</v>
      </c>
    </row>
    <row r="8" spans="1:22" ht="15">
      <c r="A8" s="19" t="s">
        <v>279</v>
      </c>
      <c r="C8" t="s">
        <v>280</v>
      </c>
      <c r="E8" t="s">
        <v>267</v>
      </c>
      <c r="G8" t="s">
        <v>387</v>
      </c>
      <c r="J8" t="s">
        <v>879</v>
      </c>
      <c r="M8" s="6">
        <v>6200</v>
      </c>
      <c r="N8" s="6"/>
      <c r="Q8" s="6">
        <v>5987</v>
      </c>
      <c r="R8" s="6"/>
      <c r="U8" s="6">
        <v>6448</v>
      </c>
      <c r="V8" s="6"/>
    </row>
    <row r="9" spans="3:22" ht="15">
      <c r="C9" t="s">
        <v>810</v>
      </c>
      <c r="E9" t="s">
        <v>880</v>
      </c>
      <c r="R9" s="10">
        <v>220</v>
      </c>
      <c r="V9" s="10">
        <v>255</v>
      </c>
    </row>
    <row r="10" spans="5:22" ht="15">
      <c r="E10" t="s">
        <v>881</v>
      </c>
      <c r="R10" s="10">
        <v>1169</v>
      </c>
      <c r="V10" s="10">
        <v>1299</v>
      </c>
    </row>
    <row r="12" spans="18:26" ht="15">
      <c r="R12" s="10">
        <v>7376</v>
      </c>
      <c r="V12" s="10">
        <v>8002</v>
      </c>
      <c r="Z12" t="s">
        <v>422</v>
      </c>
    </row>
    <row r="13" spans="2:27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2" ht="15">
      <c r="A14" s="19" t="s">
        <v>882</v>
      </c>
      <c r="C14" t="s">
        <v>280</v>
      </c>
      <c r="E14" t="s">
        <v>267</v>
      </c>
      <c r="G14" t="s">
        <v>883</v>
      </c>
      <c r="J14" t="s">
        <v>884</v>
      </c>
      <c r="N14" s="10">
        <v>6291</v>
      </c>
      <c r="R14" s="10">
        <v>6291</v>
      </c>
      <c r="V14" s="10">
        <v>3200</v>
      </c>
    </row>
    <row r="15" spans="3:22" ht="15">
      <c r="C15" t="s">
        <v>810</v>
      </c>
      <c r="E15" s="4" t="s">
        <v>885</v>
      </c>
      <c r="R15" s="10">
        <v>3704</v>
      </c>
      <c r="V15" t="s">
        <v>40</v>
      </c>
    </row>
    <row r="16" spans="5:22" ht="39.75" customHeight="1">
      <c r="E16" s="4" t="s">
        <v>886</v>
      </c>
      <c r="R16" s="10">
        <v>436</v>
      </c>
      <c r="V16" t="s">
        <v>40</v>
      </c>
    </row>
    <row r="17" spans="5:22" ht="39.75" customHeight="1">
      <c r="E17" s="4" t="s">
        <v>887</v>
      </c>
      <c r="R17" s="10">
        <v>639</v>
      </c>
      <c r="V17" t="s">
        <v>40</v>
      </c>
    </row>
    <row r="18" spans="5:22" ht="15">
      <c r="E18" t="s">
        <v>888</v>
      </c>
      <c r="R18" s="10">
        <v>1000</v>
      </c>
      <c r="V18" t="s">
        <v>40</v>
      </c>
    </row>
    <row r="20" spans="18:26" ht="15">
      <c r="R20" s="10">
        <v>12070</v>
      </c>
      <c r="V20" s="10">
        <v>3200</v>
      </c>
      <c r="Z20" t="s">
        <v>296</v>
      </c>
    </row>
    <row r="21" spans="2:27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2" ht="15">
      <c r="A22" s="19" t="s">
        <v>305</v>
      </c>
      <c r="C22" t="s">
        <v>436</v>
      </c>
      <c r="E22" t="s">
        <v>267</v>
      </c>
      <c r="G22" t="s">
        <v>307</v>
      </c>
      <c r="J22" t="s">
        <v>308</v>
      </c>
      <c r="N22" s="10">
        <v>5116</v>
      </c>
      <c r="R22" s="10">
        <v>5093</v>
      </c>
      <c r="V22" s="10">
        <v>5116</v>
      </c>
    </row>
    <row r="23" spans="3:22" ht="15">
      <c r="C23" t="s">
        <v>310</v>
      </c>
      <c r="E23" s="4" t="s">
        <v>815</v>
      </c>
      <c r="G23" t="s">
        <v>312</v>
      </c>
      <c r="R23" s="10">
        <v>1990</v>
      </c>
      <c r="V23" s="10">
        <v>3616</v>
      </c>
    </row>
    <row r="25" spans="18:26" ht="15">
      <c r="R25" s="10">
        <v>7083</v>
      </c>
      <c r="V25" s="10">
        <v>8732</v>
      </c>
      <c r="Z25" t="s">
        <v>422</v>
      </c>
    </row>
    <row r="26" spans="2:27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2" ht="15">
      <c r="A27" s="19" t="s">
        <v>314</v>
      </c>
      <c r="C27" t="s">
        <v>816</v>
      </c>
      <c r="E27" t="s">
        <v>267</v>
      </c>
      <c r="G27" t="s">
        <v>503</v>
      </c>
      <c r="J27" t="s">
        <v>317</v>
      </c>
      <c r="N27" s="10">
        <v>9750</v>
      </c>
      <c r="R27" s="10">
        <v>8845</v>
      </c>
      <c r="V27" s="10">
        <v>9541</v>
      </c>
    </row>
    <row r="28" spans="5:22" ht="15">
      <c r="E28" t="s">
        <v>889</v>
      </c>
      <c r="R28" s="10">
        <v>1112</v>
      </c>
      <c r="V28" s="10">
        <v>1105</v>
      </c>
    </row>
    <row r="29" spans="5:22" ht="15">
      <c r="E29" t="s">
        <v>890</v>
      </c>
      <c r="R29" s="10">
        <v>3690</v>
      </c>
      <c r="V29" s="10">
        <v>3944</v>
      </c>
    </row>
    <row r="31" spans="18:26" ht="15">
      <c r="R31" s="10">
        <v>13647</v>
      </c>
      <c r="V31" s="10">
        <v>14590</v>
      </c>
      <c r="Z31" t="s">
        <v>845</v>
      </c>
    </row>
    <row r="32" spans="2:27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2" ht="15">
      <c r="A33" s="19" t="s">
        <v>265</v>
      </c>
      <c r="C33" t="s">
        <v>266</v>
      </c>
      <c r="E33" t="s">
        <v>267</v>
      </c>
      <c r="G33" t="s">
        <v>891</v>
      </c>
      <c r="J33" t="s">
        <v>892</v>
      </c>
      <c r="N33" s="10">
        <v>7253</v>
      </c>
      <c r="R33" s="10">
        <v>7253</v>
      </c>
      <c r="V33" s="10">
        <v>7091</v>
      </c>
    </row>
    <row r="34" spans="4:21" ht="15">
      <c r="D34" t="s">
        <v>807</v>
      </c>
      <c r="Q34" s="10">
        <v>1500</v>
      </c>
      <c r="U34" t="s">
        <v>40</v>
      </c>
    </row>
    <row r="36" spans="18:26" ht="15">
      <c r="R36" s="10">
        <v>8753</v>
      </c>
      <c r="V36" s="10">
        <v>7091</v>
      </c>
      <c r="Z36" t="s">
        <v>322</v>
      </c>
    </row>
    <row r="37" spans="2:27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2" ht="15">
      <c r="A38" s="19" t="s">
        <v>323</v>
      </c>
      <c r="C38" t="s">
        <v>820</v>
      </c>
      <c r="E38" t="s">
        <v>267</v>
      </c>
      <c r="G38" t="s">
        <v>526</v>
      </c>
      <c r="J38" t="s">
        <v>326</v>
      </c>
      <c r="N38" s="10">
        <v>6082</v>
      </c>
      <c r="R38" s="10">
        <v>6031</v>
      </c>
      <c r="V38" s="10">
        <v>6082</v>
      </c>
    </row>
    <row r="39" spans="5:22" ht="15">
      <c r="E39" t="s">
        <v>893</v>
      </c>
      <c r="R39" s="10">
        <v>850</v>
      </c>
      <c r="V39" s="10">
        <v>970</v>
      </c>
    </row>
    <row r="41" spans="18:26" ht="15">
      <c r="R41" s="10">
        <v>6881</v>
      </c>
      <c r="V41" s="10">
        <v>7052</v>
      </c>
      <c r="Z41" t="s">
        <v>322</v>
      </c>
    </row>
    <row r="42" spans="2:27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2" ht="15">
      <c r="A43" s="19" t="s">
        <v>330</v>
      </c>
      <c r="C43" t="s">
        <v>331</v>
      </c>
      <c r="E43" t="s">
        <v>267</v>
      </c>
      <c r="G43" t="s">
        <v>325</v>
      </c>
      <c r="J43" t="s">
        <v>332</v>
      </c>
      <c r="N43" s="10">
        <v>10000</v>
      </c>
      <c r="R43" s="10">
        <v>9957</v>
      </c>
      <c r="V43" s="10">
        <v>9957</v>
      </c>
    </row>
    <row r="44" spans="3:22" ht="15">
      <c r="C44" t="s">
        <v>894</v>
      </c>
      <c r="E44" t="s">
        <v>895</v>
      </c>
      <c r="R44" s="10">
        <v>749</v>
      </c>
      <c r="V44" s="10">
        <v>749</v>
      </c>
    </row>
    <row r="45" spans="5:22" ht="15">
      <c r="E45" t="s">
        <v>896</v>
      </c>
      <c r="R45" s="10">
        <v>1</v>
      </c>
      <c r="V45" s="10">
        <v>1</v>
      </c>
    </row>
    <row r="47" spans="18:26" ht="15">
      <c r="R47" s="10">
        <v>10707</v>
      </c>
      <c r="V47" s="10">
        <v>10707</v>
      </c>
      <c r="Z47" t="s">
        <v>509</v>
      </c>
    </row>
    <row r="48" spans="2:27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2" ht="15">
      <c r="A49" s="19" t="s">
        <v>337</v>
      </c>
      <c r="C49" t="s">
        <v>338</v>
      </c>
      <c r="E49" t="s">
        <v>804</v>
      </c>
      <c r="G49" t="s">
        <v>339</v>
      </c>
      <c r="J49" t="s">
        <v>340</v>
      </c>
      <c r="N49" s="10">
        <v>9351</v>
      </c>
      <c r="R49" s="10">
        <v>9323</v>
      </c>
      <c r="V49" s="10">
        <v>9351</v>
      </c>
    </row>
    <row r="50" spans="3:22" ht="15">
      <c r="C50" t="s">
        <v>894</v>
      </c>
      <c r="E50" t="s">
        <v>342</v>
      </c>
      <c r="R50" s="10">
        <v>688</v>
      </c>
      <c r="V50" s="10">
        <v>1317</v>
      </c>
    </row>
    <row r="52" spans="18:26" ht="15">
      <c r="R52" s="10">
        <v>10011</v>
      </c>
      <c r="V52" s="10">
        <v>10668</v>
      </c>
      <c r="Z52" t="s">
        <v>509</v>
      </c>
    </row>
    <row r="53" spans="2:27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2" ht="15">
      <c r="A54" s="19" t="s">
        <v>826</v>
      </c>
      <c r="C54" t="s">
        <v>345</v>
      </c>
      <c r="E54" t="s">
        <v>897</v>
      </c>
      <c r="R54" s="10">
        <v>70</v>
      </c>
      <c r="V54" s="10">
        <v>75</v>
      </c>
    </row>
    <row r="55" spans="2:21" ht="15">
      <c r="B55" t="s">
        <v>894</v>
      </c>
      <c r="D55" t="s">
        <v>898</v>
      </c>
      <c r="Q55" s="10">
        <v>1208</v>
      </c>
      <c r="U55" s="10">
        <v>1108</v>
      </c>
    </row>
    <row r="57" spans="18:26" ht="15">
      <c r="R57" s="10">
        <v>1278</v>
      </c>
      <c r="V57" s="10">
        <v>1183</v>
      </c>
      <c r="Z57" t="s">
        <v>276</v>
      </c>
    </row>
    <row r="58" spans="2:27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2" ht="15">
      <c r="A59" s="19" t="s">
        <v>350</v>
      </c>
      <c r="C59" t="s">
        <v>827</v>
      </c>
      <c r="E59" t="s">
        <v>804</v>
      </c>
      <c r="G59" t="s">
        <v>339</v>
      </c>
      <c r="J59" t="s">
        <v>352</v>
      </c>
      <c r="N59" s="10">
        <v>9919</v>
      </c>
      <c r="R59" s="10">
        <v>9877</v>
      </c>
      <c r="V59" s="10">
        <v>9919</v>
      </c>
    </row>
    <row r="60" spans="5:22" ht="15">
      <c r="E60" s="4" t="s">
        <v>899</v>
      </c>
      <c r="R60" s="10">
        <v>1300</v>
      </c>
      <c r="V60" s="10">
        <v>1300</v>
      </c>
    </row>
    <row r="62" spans="18:26" ht="15">
      <c r="R62" s="10">
        <v>11177</v>
      </c>
      <c r="V62" s="10">
        <v>11219</v>
      </c>
      <c r="Z62" t="s">
        <v>509</v>
      </c>
    </row>
    <row r="64" spans="1:26" ht="15">
      <c r="A64" s="3" t="s">
        <v>356</v>
      </c>
      <c r="R64" s="10">
        <v>88983</v>
      </c>
      <c r="V64" s="10">
        <v>82444</v>
      </c>
      <c r="Z64" t="s">
        <v>900</v>
      </c>
    </row>
  </sheetData>
  <sheetProtection selectLockedCells="1" selectUnlockedCells="1"/>
  <mergeCells count="82">
    <mergeCell ref="A2:F2"/>
    <mergeCell ref="I5:J5"/>
    <mergeCell ref="M5:N5"/>
    <mergeCell ref="Q5:R5"/>
    <mergeCell ref="U5:V5"/>
    <mergeCell ref="Y5:Z5"/>
    <mergeCell ref="A6:Z6"/>
    <mergeCell ref="M8:N8"/>
    <mergeCell ref="Q8:R8"/>
    <mergeCell ref="U8:V8"/>
    <mergeCell ref="B13:C13"/>
    <mergeCell ref="D13:E13"/>
    <mergeCell ref="F13:G13"/>
    <mergeCell ref="H13:K13"/>
    <mergeCell ref="L13:O13"/>
    <mergeCell ref="P13:S13"/>
    <mergeCell ref="T13:W13"/>
    <mergeCell ref="X13:AA13"/>
    <mergeCell ref="B21:C21"/>
    <mergeCell ref="D21:E21"/>
    <mergeCell ref="F21:G21"/>
    <mergeCell ref="H21:K21"/>
    <mergeCell ref="L21:O21"/>
    <mergeCell ref="P21:S21"/>
    <mergeCell ref="T21:W21"/>
    <mergeCell ref="X21:AA21"/>
    <mergeCell ref="B26:C26"/>
    <mergeCell ref="D26:E26"/>
    <mergeCell ref="F26:G26"/>
    <mergeCell ref="H26:K26"/>
    <mergeCell ref="L26:O26"/>
    <mergeCell ref="P26:S26"/>
    <mergeCell ref="T26:W26"/>
    <mergeCell ref="X26:AA26"/>
    <mergeCell ref="B32:C32"/>
    <mergeCell ref="D32:E32"/>
    <mergeCell ref="F32:G32"/>
    <mergeCell ref="H32:K32"/>
    <mergeCell ref="L32:O32"/>
    <mergeCell ref="P32:S32"/>
    <mergeCell ref="T32:W32"/>
    <mergeCell ref="X32:AA32"/>
    <mergeCell ref="B37:C37"/>
    <mergeCell ref="D37:E37"/>
    <mergeCell ref="F37:G37"/>
    <mergeCell ref="H37:K37"/>
    <mergeCell ref="L37:O37"/>
    <mergeCell ref="P37:S37"/>
    <mergeCell ref="T37:W37"/>
    <mergeCell ref="X37:AA37"/>
    <mergeCell ref="B42:C42"/>
    <mergeCell ref="D42:E42"/>
    <mergeCell ref="F42:G42"/>
    <mergeCell ref="H42:K42"/>
    <mergeCell ref="L42:O42"/>
    <mergeCell ref="P42:S42"/>
    <mergeCell ref="T42:W42"/>
    <mergeCell ref="X42:AA42"/>
    <mergeCell ref="B48:C48"/>
    <mergeCell ref="D48:E48"/>
    <mergeCell ref="F48:G48"/>
    <mergeCell ref="H48:K48"/>
    <mergeCell ref="L48:O48"/>
    <mergeCell ref="P48:S48"/>
    <mergeCell ref="T48:W48"/>
    <mergeCell ref="X48:AA48"/>
    <mergeCell ref="B53:C53"/>
    <mergeCell ref="D53:E53"/>
    <mergeCell ref="F53:G53"/>
    <mergeCell ref="H53:K53"/>
    <mergeCell ref="L53:O53"/>
    <mergeCell ref="P53:S53"/>
    <mergeCell ref="T53:W53"/>
    <mergeCell ref="X53:AA53"/>
    <mergeCell ref="B58:C58"/>
    <mergeCell ref="D58:E58"/>
    <mergeCell ref="F58:G58"/>
    <mergeCell ref="H58:K58"/>
    <mergeCell ref="L58:O58"/>
    <mergeCell ref="P58:S58"/>
    <mergeCell ref="T58:W58"/>
    <mergeCell ref="X58:AA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A7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2.7109375" style="0" customWidth="1"/>
    <col min="3" max="3" width="22.7109375" style="0" customWidth="1"/>
    <col min="4" max="4" width="32.7109375" style="0" customWidth="1"/>
    <col min="5" max="5" width="38.7109375" style="0" customWidth="1"/>
    <col min="6" max="6" width="8.7109375" style="0" customWidth="1"/>
    <col min="7" max="7" width="17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" width="8.7109375" style="0" customWidth="1"/>
    <col min="17" max="18" width="10.7109375" style="0" customWidth="1"/>
    <col min="19" max="20" width="8.7109375" style="0" customWidth="1"/>
    <col min="21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796</v>
      </c>
      <c r="B2" s="1"/>
      <c r="C2" s="1"/>
      <c r="D2" s="1"/>
      <c r="E2" s="1"/>
      <c r="F2" s="1"/>
    </row>
    <row r="5" spans="1:26" ht="39.75" customHeight="1">
      <c r="A5" s="3" t="s">
        <v>797</v>
      </c>
      <c r="C5" s="3" t="s">
        <v>257</v>
      </c>
      <c r="E5" s="3" t="s">
        <v>878</v>
      </c>
      <c r="G5" s="3" t="s">
        <v>799</v>
      </c>
      <c r="I5" s="1" t="s">
        <v>260</v>
      </c>
      <c r="J5" s="1"/>
      <c r="M5" s="7" t="s">
        <v>261</v>
      </c>
      <c r="N5" s="7"/>
      <c r="Q5" s="1" t="s">
        <v>162</v>
      </c>
      <c r="R5" s="1"/>
      <c r="U5" s="1" t="s">
        <v>161</v>
      </c>
      <c r="V5" s="1"/>
      <c r="Y5" s="7" t="s">
        <v>801</v>
      </c>
      <c r="Z5" s="7"/>
    </row>
    <row r="6" spans="1:2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">
      <c r="A7" s="3" t="s">
        <v>901</v>
      </c>
    </row>
    <row r="8" spans="2:27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2" ht="15">
      <c r="A9" s="19" t="s">
        <v>375</v>
      </c>
      <c r="C9" t="s">
        <v>820</v>
      </c>
      <c r="E9" t="s">
        <v>902</v>
      </c>
      <c r="G9" t="s">
        <v>376</v>
      </c>
      <c r="J9" t="s">
        <v>377</v>
      </c>
      <c r="M9" s="6">
        <v>9533</v>
      </c>
      <c r="N9" s="6"/>
      <c r="Q9" s="6">
        <v>9493</v>
      </c>
      <c r="R9" s="6"/>
      <c r="U9" s="6">
        <v>9493</v>
      </c>
      <c r="V9" s="6"/>
    </row>
    <row r="10" spans="5:22" ht="15">
      <c r="E10" s="4" t="s">
        <v>903</v>
      </c>
      <c r="G10" t="s">
        <v>248</v>
      </c>
      <c r="J10" t="s">
        <v>377</v>
      </c>
      <c r="N10" t="s">
        <v>40</v>
      </c>
      <c r="R10" s="16">
        <v>-2</v>
      </c>
      <c r="V10" s="16">
        <v>-2</v>
      </c>
    </row>
    <row r="11" spans="5:22" ht="15">
      <c r="E11" t="s">
        <v>904</v>
      </c>
      <c r="R11" s="10">
        <v>360</v>
      </c>
      <c r="V11" s="10">
        <v>360</v>
      </c>
    </row>
    <row r="13" spans="18:26" ht="15">
      <c r="R13" s="10">
        <v>9851</v>
      </c>
      <c r="V13" s="10">
        <v>9851</v>
      </c>
      <c r="Z13" t="s">
        <v>509</v>
      </c>
    </row>
    <row r="14" spans="2:27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6" ht="15">
      <c r="A15" s="19" t="s">
        <v>905</v>
      </c>
      <c r="C15" t="s">
        <v>906</v>
      </c>
      <c r="E15" t="s">
        <v>361</v>
      </c>
      <c r="R15" s="10">
        <v>500</v>
      </c>
      <c r="V15" s="10">
        <v>267</v>
      </c>
      <c r="Z15" t="s">
        <v>286</v>
      </c>
    </row>
    <row r="16" spans="2:27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6" ht="15">
      <c r="A17" s="19" t="s">
        <v>365</v>
      </c>
      <c r="C17" t="s">
        <v>208</v>
      </c>
      <c r="E17" t="s">
        <v>907</v>
      </c>
      <c r="R17" s="10">
        <v>1091</v>
      </c>
      <c r="V17" s="10">
        <v>1140</v>
      </c>
      <c r="Z17" t="s">
        <v>276</v>
      </c>
    </row>
    <row r="18" spans="2:27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2" ht="15">
      <c r="A19" s="19" t="s">
        <v>382</v>
      </c>
      <c r="C19" t="s">
        <v>908</v>
      </c>
      <c r="E19" t="s">
        <v>804</v>
      </c>
      <c r="G19" t="s">
        <v>384</v>
      </c>
      <c r="J19" t="s">
        <v>385</v>
      </c>
      <c r="N19" s="10">
        <v>6954</v>
      </c>
      <c r="R19" s="10">
        <v>6954</v>
      </c>
      <c r="V19" s="10">
        <v>6954</v>
      </c>
    </row>
    <row r="20" spans="5:22" ht="15">
      <c r="E20" t="s">
        <v>804</v>
      </c>
      <c r="G20" t="s">
        <v>387</v>
      </c>
      <c r="J20" t="s">
        <v>385</v>
      </c>
      <c r="N20" s="10">
        <v>2206</v>
      </c>
      <c r="R20" s="10">
        <v>2199</v>
      </c>
      <c r="V20" s="10">
        <v>2206</v>
      </c>
    </row>
    <row r="21" spans="5:22" ht="15">
      <c r="E21" t="s">
        <v>909</v>
      </c>
      <c r="R21" s="10">
        <v>285</v>
      </c>
      <c r="V21" s="10">
        <v>367</v>
      </c>
    </row>
    <row r="22" spans="5:22" ht="15">
      <c r="E22" t="s">
        <v>910</v>
      </c>
      <c r="R22" s="10">
        <v>110</v>
      </c>
      <c r="V22" s="10">
        <v>52</v>
      </c>
    </row>
    <row r="23" spans="5:22" ht="15">
      <c r="E23" t="s">
        <v>911</v>
      </c>
      <c r="R23" s="10">
        <v>53</v>
      </c>
      <c r="V23" s="10">
        <v>53</v>
      </c>
    </row>
    <row r="25" spans="18:26" ht="15">
      <c r="R25" s="10">
        <v>9601</v>
      </c>
      <c r="V25" s="10">
        <v>9632</v>
      </c>
      <c r="Z25" t="s">
        <v>509</v>
      </c>
    </row>
    <row r="26" spans="2:27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2" ht="15">
      <c r="A27" s="19" t="s">
        <v>912</v>
      </c>
      <c r="C27" t="s">
        <v>913</v>
      </c>
      <c r="E27" t="s">
        <v>804</v>
      </c>
      <c r="G27" t="s">
        <v>325</v>
      </c>
      <c r="J27" t="s">
        <v>914</v>
      </c>
      <c r="N27" s="10">
        <v>7865</v>
      </c>
      <c r="R27" s="10">
        <v>7573</v>
      </c>
      <c r="V27" s="10">
        <v>7944</v>
      </c>
    </row>
    <row r="28" spans="5:22" ht="15">
      <c r="E28" t="s">
        <v>915</v>
      </c>
      <c r="R28" s="10">
        <v>485</v>
      </c>
      <c r="V28" s="10">
        <v>751</v>
      </c>
    </row>
    <row r="30" spans="18:26" ht="15">
      <c r="R30" s="10">
        <v>8058</v>
      </c>
      <c r="V30" s="10">
        <v>8695</v>
      </c>
      <c r="Z30" t="s">
        <v>422</v>
      </c>
    </row>
    <row r="31" spans="2:27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2" ht="15">
      <c r="A32" s="19" t="s">
        <v>916</v>
      </c>
      <c r="C32" t="s">
        <v>393</v>
      </c>
      <c r="E32" t="s">
        <v>267</v>
      </c>
      <c r="G32" t="s">
        <v>394</v>
      </c>
      <c r="J32" t="s">
        <v>395</v>
      </c>
      <c r="N32" s="10">
        <v>1509</v>
      </c>
      <c r="R32" s="10">
        <v>1482</v>
      </c>
      <c r="V32" s="10">
        <v>1509</v>
      </c>
    </row>
    <row r="33" spans="5:22" ht="15">
      <c r="E33" t="s">
        <v>267</v>
      </c>
      <c r="G33" t="s">
        <v>397</v>
      </c>
      <c r="J33" t="s">
        <v>398</v>
      </c>
      <c r="N33" s="10">
        <v>3215</v>
      </c>
      <c r="R33" s="10">
        <v>2941</v>
      </c>
      <c r="V33" s="10">
        <v>3215</v>
      </c>
    </row>
    <row r="34" spans="5:22" ht="15">
      <c r="E34" t="s">
        <v>917</v>
      </c>
      <c r="R34" s="10">
        <v>500</v>
      </c>
      <c r="V34" s="10">
        <v>511</v>
      </c>
    </row>
    <row r="35" spans="5:22" ht="15">
      <c r="E35" t="s">
        <v>918</v>
      </c>
      <c r="R35" s="10">
        <v>242</v>
      </c>
      <c r="V35" s="10">
        <v>247</v>
      </c>
    </row>
    <row r="37" spans="18:26" ht="15">
      <c r="R37" s="10">
        <v>5165</v>
      </c>
      <c r="V37" s="10">
        <v>5482</v>
      </c>
      <c r="Z37" t="s">
        <v>322</v>
      </c>
    </row>
    <row r="38" spans="2:27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2" ht="15">
      <c r="A39" s="19" t="s">
        <v>919</v>
      </c>
      <c r="C39" t="s">
        <v>409</v>
      </c>
      <c r="E39" t="s">
        <v>267</v>
      </c>
      <c r="G39" t="s">
        <v>410</v>
      </c>
      <c r="J39" t="s">
        <v>411</v>
      </c>
      <c r="N39" s="10">
        <v>7000</v>
      </c>
      <c r="R39" s="10">
        <v>6941</v>
      </c>
      <c r="V39" s="10">
        <v>6941</v>
      </c>
    </row>
    <row r="40" spans="2:21" ht="15">
      <c r="B40" t="s">
        <v>894</v>
      </c>
      <c r="D40" t="s">
        <v>920</v>
      </c>
      <c r="Q40" s="10">
        <v>1000</v>
      </c>
      <c r="U40" s="10">
        <v>1000</v>
      </c>
    </row>
    <row r="41" spans="5:22" ht="15">
      <c r="E41" t="s">
        <v>921</v>
      </c>
      <c r="R41" t="s">
        <v>40</v>
      </c>
      <c r="V41" t="s">
        <v>40</v>
      </c>
    </row>
    <row r="43" spans="18:26" ht="15">
      <c r="R43" s="10">
        <v>7941</v>
      </c>
      <c r="V43" s="10">
        <v>7941</v>
      </c>
      <c r="Z43" t="s">
        <v>422</v>
      </c>
    </row>
    <row r="44" spans="2:27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2" ht="15">
      <c r="A45" s="19" t="s">
        <v>416</v>
      </c>
      <c r="C45" t="s">
        <v>871</v>
      </c>
      <c r="E45" t="s">
        <v>267</v>
      </c>
      <c r="G45" t="s">
        <v>417</v>
      </c>
      <c r="J45" t="s">
        <v>418</v>
      </c>
      <c r="N45" s="10">
        <v>11400</v>
      </c>
      <c r="R45" s="10">
        <v>11394</v>
      </c>
      <c r="V45" s="10">
        <v>11394</v>
      </c>
    </row>
    <row r="46" spans="5:22" ht="15">
      <c r="E46" t="s">
        <v>420</v>
      </c>
      <c r="R46" t="s">
        <v>40</v>
      </c>
      <c r="V46" s="10">
        <v>1800</v>
      </c>
    </row>
    <row r="48" spans="18:26" ht="15">
      <c r="R48" s="10">
        <v>11394</v>
      </c>
      <c r="V48" s="10">
        <v>13194</v>
      </c>
      <c r="Z48" t="s">
        <v>819</v>
      </c>
    </row>
    <row r="49" spans="2:27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2" ht="15">
      <c r="A50" s="19" t="s">
        <v>423</v>
      </c>
      <c r="C50" t="s">
        <v>816</v>
      </c>
      <c r="E50" t="s">
        <v>289</v>
      </c>
      <c r="G50" t="s">
        <v>503</v>
      </c>
      <c r="J50" t="s">
        <v>922</v>
      </c>
      <c r="N50" s="10">
        <v>9825</v>
      </c>
      <c r="R50" s="10">
        <v>9777</v>
      </c>
      <c r="V50" s="10">
        <v>9717</v>
      </c>
    </row>
    <row r="51" spans="4:21" ht="15">
      <c r="D51" t="s">
        <v>427</v>
      </c>
      <c r="Q51" s="10">
        <v>276</v>
      </c>
      <c r="U51" t="s">
        <v>40</v>
      </c>
    </row>
    <row r="53" spans="18:26" ht="15">
      <c r="R53" s="10">
        <v>10053</v>
      </c>
      <c r="V53" s="10">
        <v>9717</v>
      </c>
      <c r="Z53" t="s">
        <v>509</v>
      </c>
    </row>
    <row r="54" spans="2:27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6" ht="15">
      <c r="A55" s="19" t="s">
        <v>923</v>
      </c>
      <c r="C55" t="s">
        <v>924</v>
      </c>
      <c r="E55" t="s">
        <v>267</v>
      </c>
      <c r="G55" t="s">
        <v>925</v>
      </c>
      <c r="J55" t="s">
        <v>926</v>
      </c>
      <c r="N55" s="10">
        <v>5758</v>
      </c>
      <c r="R55" s="10">
        <v>5719</v>
      </c>
      <c r="V55" s="10">
        <v>5759</v>
      </c>
      <c r="Z55" t="s">
        <v>322</v>
      </c>
    </row>
    <row r="56" ht="15">
      <c r="C56" t="s">
        <v>516</v>
      </c>
    </row>
    <row r="57" spans="2:27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2" ht="15">
      <c r="A58" s="19" t="s">
        <v>429</v>
      </c>
      <c r="C58" t="s">
        <v>202</v>
      </c>
      <c r="E58" t="s">
        <v>267</v>
      </c>
      <c r="G58" t="s">
        <v>430</v>
      </c>
      <c r="J58" t="s">
        <v>431</v>
      </c>
      <c r="N58" s="10">
        <v>9323</v>
      </c>
      <c r="R58" s="10">
        <v>9288</v>
      </c>
      <c r="V58" s="10">
        <v>9323</v>
      </c>
    </row>
    <row r="59" spans="5:22" ht="15">
      <c r="E59" t="s">
        <v>927</v>
      </c>
      <c r="R59" s="10">
        <v>750</v>
      </c>
      <c r="V59" s="10">
        <v>778</v>
      </c>
    </row>
    <row r="61" spans="18:26" ht="15">
      <c r="R61" s="10">
        <v>10038</v>
      </c>
      <c r="V61" s="10">
        <v>10101</v>
      </c>
      <c r="Z61" t="s">
        <v>509</v>
      </c>
    </row>
    <row r="62" spans="2:27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2" ht="15">
      <c r="A63" s="19" t="s">
        <v>928</v>
      </c>
      <c r="C63" t="s">
        <v>929</v>
      </c>
      <c r="E63" t="s">
        <v>267</v>
      </c>
      <c r="G63" t="s">
        <v>930</v>
      </c>
      <c r="J63" t="s">
        <v>931</v>
      </c>
      <c r="N63" s="10">
        <v>1512</v>
      </c>
      <c r="R63" s="10">
        <v>1506</v>
      </c>
      <c r="V63" s="10">
        <v>1512</v>
      </c>
    </row>
    <row r="64" spans="5:22" ht="15">
      <c r="E64" t="s">
        <v>932</v>
      </c>
      <c r="G64" t="s">
        <v>933</v>
      </c>
      <c r="J64" t="s">
        <v>931</v>
      </c>
      <c r="R64" s="10">
        <v>4604</v>
      </c>
      <c r="V64" s="10">
        <v>4623</v>
      </c>
    </row>
    <row r="66" spans="18:26" ht="15">
      <c r="R66" s="10">
        <v>6110</v>
      </c>
      <c r="V66" s="10">
        <v>6135</v>
      </c>
      <c r="Z66" t="s">
        <v>322</v>
      </c>
    </row>
    <row r="67" spans="2:27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6" ht="15">
      <c r="A68" s="19" t="s">
        <v>934</v>
      </c>
      <c r="C68" t="s">
        <v>298</v>
      </c>
      <c r="E68" t="s">
        <v>267</v>
      </c>
      <c r="G68" t="s">
        <v>935</v>
      </c>
      <c r="J68" t="s">
        <v>936</v>
      </c>
      <c r="N68" s="10">
        <v>7519</v>
      </c>
      <c r="R68" s="10">
        <v>7487</v>
      </c>
      <c r="V68" s="10">
        <v>7519</v>
      </c>
      <c r="Z68" t="s">
        <v>422</v>
      </c>
    </row>
    <row r="69" spans="2:27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2" ht="15">
      <c r="A70" s="19" t="s">
        <v>443</v>
      </c>
      <c r="C70" t="s">
        <v>906</v>
      </c>
      <c r="E70" t="s">
        <v>267</v>
      </c>
      <c r="G70" t="s">
        <v>444</v>
      </c>
      <c r="J70" t="s">
        <v>445</v>
      </c>
      <c r="N70" s="10">
        <v>8511</v>
      </c>
      <c r="R70" s="10">
        <v>8511</v>
      </c>
      <c r="V70" s="10">
        <v>7741</v>
      </c>
    </row>
    <row r="71" spans="5:22" ht="15">
      <c r="E71" t="s">
        <v>447</v>
      </c>
      <c r="R71" s="10">
        <v>887</v>
      </c>
      <c r="V71" t="s">
        <v>40</v>
      </c>
    </row>
    <row r="73" spans="18:26" ht="15">
      <c r="R73" s="10">
        <v>9398</v>
      </c>
      <c r="V73" s="10">
        <v>7741</v>
      </c>
      <c r="Z73" t="s">
        <v>422</v>
      </c>
    </row>
  </sheetData>
  <sheetProtection selectLockedCells="1" selectUnlockedCells="1"/>
  <mergeCells count="122">
    <mergeCell ref="A2:F2"/>
    <mergeCell ref="I5:J5"/>
    <mergeCell ref="M5:N5"/>
    <mergeCell ref="Q5:R5"/>
    <mergeCell ref="U5:V5"/>
    <mergeCell ref="Y5:Z5"/>
    <mergeCell ref="A6:Z6"/>
    <mergeCell ref="B8:C8"/>
    <mergeCell ref="D8:E8"/>
    <mergeCell ref="F8:G8"/>
    <mergeCell ref="H8:K8"/>
    <mergeCell ref="L8:O8"/>
    <mergeCell ref="P8:S8"/>
    <mergeCell ref="T8:W8"/>
    <mergeCell ref="X8:AA8"/>
    <mergeCell ref="M9:N9"/>
    <mergeCell ref="Q9:R9"/>
    <mergeCell ref="U9:V9"/>
    <mergeCell ref="B14:C14"/>
    <mergeCell ref="D14:E14"/>
    <mergeCell ref="F14:G14"/>
    <mergeCell ref="H14:K14"/>
    <mergeCell ref="L14:O14"/>
    <mergeCell ref="P14:S14"/>
    <mergeCell ref="T14:W14"/>
    <mergeCell ref="X14:AA14"/>
    <mergeCell ref="B16:C16"/>
    <mergeCell ref="D16:E16"/>
    <mergeCell ref="F16:G16"/>
    <mergeCell ref="H16:K16"/>
    <mergeCell ref="L16:O16"/>
    <mergeCell ref="P16:S16"/>
    <mergeCell ref="T16:W16"/>
    <mergeCell ref="X16:AA16"/>
    <mergeCell ref="B18:C18"/>
    <mergeCell ref="D18:E18"/>
    <mergeCell ref="F18:G18"/>
    <mergeCell ref="H18:K18"/>
    <mergeCell ref="L18:O18"/>
    <mergeCell ref="P18:S18"/>
    <mergeCell ref="T18:W18"/>
    <mergeCell ref="X18:AA18"/>
    <mergeCell ref="B26:C26"/>
    <mergeCell ref="D26:E26"/>
    <mergeCell ref="F26:G26"/>
    <mergeCell ref="H26:K26"/>
    <mergeCell ref="L26:O26"/>
    <mergeCell ref="P26:S26"/>
    <mergeCell ref="T26:W26"/>
    <mergeCell ref="X26:AA26"/>
    <mergeCell ref="B31:C31"/>
    <mergeCell ref="D31:E31"/>
    <mergeCell ref="F31:G31"/>
    <mergeCell ref="H31:K31"/>
    <mergeCell ref="L31:O31"/>
    <mergeCell ref="P31:S31"/>
    <mergeCell ref="T31:W31"/>
    <mergeCell ref="X31:AA31"/>
    <mergeCell ref="B38:C38"/>
    <mergeCell ref="D38:E38"/>
    <mergeCell ref="F38:G38"/>
    <mergeCell ref="H38:K38"/>
    <mergeCell ref="L38:O38"/>
    <mergeCell ref="P38:S38"/>
    <mergeCell ref="T38:W38"/>
    <mergeCell ref="X38:AA38"/>
    <mergeCell ref="B44:C44"/>
    <mergeCell ref="D44:E44"/>
    <mergeCell ref="F44:G44"/>
    <mergeCell ref="H44:K44"/>
    <mergeCell ref="L44:O44"/>
    <mergeCell ref="P44:S44"/>
    <mergeCell ref="T44:W44"/>
    <mergeCell ref="X44:AA44"/>
    <mergeCell ref="B49:C49"/>
    <mergeCell ref="D49:E49"/>
    <mergeCell ref="F49:G49"/>
    <mergeCell ref="H49:K49"/>
    <mergeCell ref="L49:O49"/>
    <mergeCell ref="P49:S49"/>
    <mergeCell ref="T49:W49"/>
    <mergeCell ref="X49:AA49"/>
    <mergeCell ref="B54:C54"/>
    <mergeCell ref="D54:E54"/>
    <mergeCell ref="F54:G54"/>
    <mergeCell ref="H54:K54"/>
    <mergeCell ref="L54:O54"/>
    <mergeCell ref="P54:S54"/>
    <mergeCell ref="T54:W54"/>
    <mergeCell ref="X54:AA54"/>
    <mergeCell ref="B57:C57"/>
    <mergeCell ref="D57:E57"/>
    <mergeCell ref="F57:G57"/>
    <mergeCell ref="H57:K57"/>
    <mergeCell ref="L57:O57"/>
    <mergeCell ref="P57:S57"/>
    <mergeCell ref="T57:W57"/>
    <mergeCell ref="X57:AA57"/>
    <mergeCell ref="B62:C62"/>
    <mergeCell ref="D62:E62"/>
    <mergeCell ref="F62:G62"/>
    <mergeCell ref="H62:K62"/>
    <mergeCell ref="L62:O62"/>
    <mergeCell ref="P62:S62"/>
    <mergeCell ref="T62:W62"/>
    <mergeCell ref="X62:AA62"/>
    <mergeCell ref="B67:C67"/>
    <mergeCell ref="D67:E67"/>
    <mergeCell ref="F67:G67"/>
    <mergeCell ref="H67:K67"/>
    <mergeCell ref="L67:O67"/>
    <mergeCell ref="P67:S67"/>
    <mergeCell ref="T67:W67"/>
    <mergeCell ref="X67:AA67"/>
    <mergeCell ref="B69:C69"/>
    <mergeCell ref="D69:E69"/>
    <mergeCell ref="F69:G69"/>
    <mergeCell ref="H69:K69"/>
    <mergeCell ref="L69:O69"/>
    <mergeCell ref="P69:S69"/>
    <mergeCell ref="T69:W69"/>
    <mergeCell ref="X69:AA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A7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13.7109375" style="0" customWidth="1"/>
    <col min="3" max="3" width="20.7109375" style="0" customWidth="1"/>
    <col min="4" max="4" width="38.7109375" style="0" customWidth="1"/>
    <col min="5" max="5" width="42.7109375" style="0" customWidth="1"/>
    <col min="6" max="6" width="9.7109375" style="0" customWidth="1"/>
    <col min="7" max="7" width="17.7109375" style="0" customWidth="1"/>
    <col min="8" max="8" width="8.7109375" style="0" customWidth="1"/>
    <col min="9" max="10" width="10.7109375" style="0" customWidth="1"/>
    <col min="11" max="12" width="8.7109375" style="0" customWidth="1"/>
    <col min="13" max="14" width="10.7109375" style="0" customWidth="1"/>
    <col min="15" max="16" width="8.7109375" style="0" customWidth="1"/>
    <col min="17" max="18" width="10.7109375" style="0" customWidth="1"/>
    <col min="19" max="20" width="8.7109375" style="0" customWidth="1"/>
    <col min="21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796</v>
      </c>
      <c r="B2" s="1"/>
      <c r="C2" s="1"/>
      <c r="D2" s="1"/>
      <c r="E2" s="1"/>
      <c r="F2" s="1"/>
    </row>
    <row r="5" spans="1:26" ht="39.75" customHeight="1">
      <c r="A5" s="3" t="s">
        <v>797</v>
      </c>
      <c r="C5" s="3" t="s">
        <v>257</v>
      </c>
      <c r="E5" s="3" t="s">
        <v>878</v>
      </c>
      <c r="G5" s="3" t="s">
        <v>799</v>
      </c>
      <c r="I5" s="1" t="s">
        <v>260</v>
      </c>
      <c r="J5" s="1"/>
      <c r="M5" s="7" t="s">
        <v>261</v>
      </c>
      <c r="N5" s="7"/>
      <c r="Q5" s="1" t="s">
        <v>162</v>
      </c>
      <c r="R5" s="1"/>
      <c r="U5" s="1" t="s">
        <v>161</v>
      </c>
      <c r="V5" s="1"/>
      <c r="Y5" s="7" t="s">
        <v>801</v>
      </c>
      <c r="Z5" s="7"/>
    </row>
    <row r="6" spans="1:2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2" ht="15">
      <c r="A7" s="19" t="s">
        <v>937</v>
      </c>
      <c r="C7" t="s">
        <v>849</v>
      </c>
      <c r="E7" t="s">
        <v>267</v>
      </c>
      <c r="G7" t="s">
        <v>938</v>
      </c>
      <c r="J7" t="s">
        <v>456</v>
      </c>
      <c r="M7" s="6">
        <v>13766</v>
      </c>
      <c r="N7" s="6"/>
      <c r="Q7" s="6">
        <v>13654</v>
      </c>
      <c r="R7" s="6"/>
      <c r="U7" s="6">
        <v>13766</v>
      </c>
      <c r="V7" s="6"/>
    </row>
    <row r="8" spans="5:22" ht="15">
      <c r="E8" t="s">
        <v>458</v>
      </c>
      <c r="R8" s="10">
        <v>500</v>
      </c>
      <c r="V8" s="10">
        <v>379</v>
      </c>
    </row>
    <row r="10" spans="18:26" ht="15">
      <c r="R10" s="10">
        <v>14154</v>
      </c>
      <c r="V10" s="10">
        <v>14145</v>
      </c>
      <c r="Z10" t="s">
        <v>845</v>
      </c>
    </row>
    <row r="11" spans="2:27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2" ht="15">
      <c r="A12" s="19" t="s">
        <v>461</v>
      </c>
      <c r="C12" t="s">
        <v>851</v>
      </c>
      <c r="E12" t="s">
        <v>267</v>
      </c>
      <c r="G12" t="s">
        <v>939</v>
      </c>
      <c r="J12" t="s">
        <v>940</v>
      </c>
      <c r="N12" s="10">
        <v>3500</v>
      </c>
      <c r="R12" s="10">
        <v>3491</v>
      </c>
      <c r="V12" s="10">
        <v>3500</v>
      </c>
    </row>
    <row r="13" spans="5:22" ht="15">
      <c r="E13" t="s">
        <v>267</v>
      </c>
      <c r="G13" t="s">
        <v>941</v>
      </c>
      <c r="J13" t="s">
        <v>940</v>
      </c>
      <c r="N13" s="10">
        <v>1147</v>
      </c>
      <c r="R13" s="10">
        <v>1132</v>
      </c>
      <c r="V13" s="10">
        <v>1147</v>
      </c>
    </row>
    <row r="14" spans="5:22" ht="15">
      <c r="E14" s="4" t="s">
        <v>942</v>
      </c>
      <c r="G14" t="s">
        <v>468</v>
      </c>
      <c r="J14" t="s">
        <v>940</v>
      </c>
      <c r="R14" s="10">
        <v>685</v>
      </c>
      <c r="V14" s="10">
        <v>314</v>
      </c>
    </row>
    <row r="15" spans="5:22" ht="15">
      <c r="E15" t="s">
        <v>943</v>
      </c>
      <c r="R15" s="10">
        <v>67</v>
      </c>
      <c r="V15" t="s">
        <v>40</v>
      </c>
    </row>
    <row r="17" spans="18:26" ht="15">
      <c r="R17" s="10">
        <v>5375</v>
      </c>
      <c r="V17" s="10">
        <v>4961</v>
      </c>
      <c r="Z17" t="s">
        <v>296</v>
      </c>
    </row>
    <row r="18" spans="2:27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2" ht="15">
      <c r="A19" s="19" t="s">
        <v>470</v>
      </c>
      <c r="C19" t="s">
        <v>853</v>
      </c>
      <c r="E19" t="s">
        <v>267</v>
      </c>
      <c r="G19" t="s">
        <v>472</v>
      </c>
      <c r="J19" t="s">
        <v>473</v>
      </c>
      <c r="N19" s="10">
        <v>14797</v>
      </c>
      <c r="R19" s="10">
        <v>14722</v>
      </c>
      <c r="V19" s="10">
        <v>14798</v>
      </c>
    </row>
    <row r="20" spans="3:22" ht="15">
      <c r="C20" t="s">
        <v>475</v>
      </c>
      <c r="E20" t="s">
        <v>944</v>
      </c>
      <c r="R20" s="10">
        <v>1200</v>
      </c>
      <c r="V20" s="10">
        <v>930</v>
      </c>
    </row>
    <row r="21" spans="5:22" ht="15">
      <c r="E21" t="s">
        <v>945</v>
      </c>
      <c r="R21" s="10">
        <v>68</v>
      </c>
      <c r="V21" s="10">
        <v>74</v>
      </c>
    </row>
    <row r="23" spans="18:26" ht="15">
      <c r="R23" s="10">
        <v>15990</v>
      </c>
      <c r="V23" s="10">
        <v>15802</v>
      </c>
      <c r="Z23" t="s">
        <v>845</v>
      </c>
    </row>
    <row r="24" spans="2:27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2" ht="15">
      <c r="A25" s="19" t="s">
        <v>856</v>
      </c>
      <c r="C25" t="s">
        <v>436</v>
      </c>
      <c r="E25" t="s">
        <v>289</v>
      </c>
      <c r="G25" t="s">
        <v>480</v>
      </c>
      <c r="J25" t="s">
        <v>481</v>
      </c>
      <c r="N25" s="10">
        <v>12198</v>
      </c>
      <c r="R25" s="10">
        <v>12143</v>
      </c>
      <c r="V25" s="10">
        <v>12197</v>
      </c>
    </row>
    <row r="26" spans="2:21" ht="39.75" customHeight="1">
      <c r="B26" t="s">
        <v>310</v>
      </c>
      <c r="D26" s="4" t="s">
        <v>946</v>
      </c>
      <c r="F26" t="s">
        <v>248</v>
      </c>
      <c r="I26" t="s">
        <v>481</v>
      </c>
      <c r="M26" t="s">
        <v>40</v>
      </c>
      <c r="Q26" s="16">
        <v>-3</v>
      </c>
      <c r="U26" s="16">
        <v>-3</v>
      </c>
    </row>
    <row r="27" spans="5:22" ht="15">
      <c r="E27" t="s">
        <v>484</v>
      </c>
      <c r="R27" t="s">
        <v>40</v>
      </c>
      <c r="V27" s="10">
        <v>1049</v>
      </c>
    </row>
    <row r="29" spans="18:26" ht="15">
      <c r="R29" s="10">
        <v>12140</v>
      </c>
      <c r="V29" s="10">
        <v>13243</v>
      </c>
      <c r="Z29" t="s">
        <v>819</v>
      </c>
    </row>
    <row r="30" spans="2:27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2" ht="15">
      <c r="A31" s="19" t="s">
        <v>485</v>
      </c>
      <c r="C31" t="s">
        <v>820</v>
      </c>
      <c r="E31" t="s">
        <v>267</v>
      </c>
      <c r="G31" t="s">
        <v>486</v>
      </c>
      <c r="J31" t="s">
        <v>291</v>
      </c>
      <c r="N31" s="10">
        <v>10033</v>
      </c>
      <c r="R31" s="10">
        <v>9961</v>
      </c>
      <c r="V31" s="10">
        <v>9961</v>
      </c>
    </row>
    <row r="32" spans="3:22" ht="15">
      <c r="C32" t="s">
        <v>947</v>
      </c>
      <c r="E32" t="s">
        <v>948</v>
      </c>
      <c r="G32" t="s">
        <v>489</v>
      </c>
      <c r="R32" s="10">
        <v>191</v>
      </c>
      <c r="V32" s="10">
        <v>191</v>
      </c>
    </row>
    <row r="33" spans="5:22" ht="15">
      <c r="E33" t="s">
        <v>491</v>
      </c>
      <c r="R33" s="10">
        <v>62</v>
      </c>
      <c r="V33" s="10">
        <v>62</v>
      </c>
    </row>
    <row r="35" spans="18:26" ht="15">
      <c r="R35" s="10">
        <v>10214</v>
      </c>
      <c r="V35" s="10">
        <v>10214</v>
      </c>
      <c r="Z35" t="s">
        <v>509</v>
      </c>
    </row>
    <row r="36" spans="2:27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2" ht="15">
      <c r="A37" s="19" t="s">
        <v>492</v>
      </c>
      <c r="C37" t="s">
        <v>493</v>
      </c>
      <c r="E37" t="s">
        <v>289</v>
      </c>
      <c r="G37" t="s">
        <v>494</v>
      </c>
      <c r="J37" t="s">
        <v>495</v>
      </c>
      <c r="N37" s="10">
        <v>13500</v>
      </c>
      <c r="R37" s="10">
        <v>13418</v>
      </c>
      <c r="V37" s="10">
        <v>13500</v>
      </c>
    </row>
    <row r="38" spans="4:21" ht="15">
      <c r="D38" t="s">
        <v>949</v>
      </c>
      <c r="Q38" s="10">
        <v>737</v>
      </c>
      <c r="U38" s="10">
        <v>1118</v>
      </c>
    </row>
    <row r="40" spans="18:26" ht="15">
      <c r="R40" s="10">
        <v>14155</v>
      </c>
      <c r="V40" s="10">
        <v>14618</v>
      </c>
      <c r="Z40" t="s">
        <v>845</v>
      </c>
    </row>
    <row r="41" spans="2:27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2" ht="15">
      <c r="A42" s="19" t="s">
        <v>950</v>
      </c>
      <c r="C42" t="s">
        <v>436</v>
      </c>
      <c r="E42" t="s">
        <v>267</v>
      </c>
      <c r="G42" t="s">
        <v>951</v>
      </c>
      <c r="J42" t="s">
        <v>952</v>
      </c>
      <c r="N42" s="10">
        <v>4550</v>
      </c>
      <c r="R42" s="10">
        <v>4550</v>
      </c>
      <c r="V42" s="10">
        <v>4550</v>
      </c>
    </row>
    <row r="43" spans="3:22" ht="15">
      <c r="C43" t="s">
        <v>310</v>
      </c>
      <c r="E43" t="s">
        <v>953</v>
      </c>
      <c r="R43" s="10">
        <v>867</v>
      </c>
      <c r="V43" s="10">
        <v>2285</v>
      </c>
    </row>
    <row r="44" spans="5:22" ht="15">
      <c r="E44" t="s">
        <v>954</v>
      </c>
      <c r="R44" t="s">
        <v>40</v>
      </c>
      <c r="V44" t="s">
        <v>40</v>
      </c>
    </row>
    <row r="46" spans="18:26" ht="15">
      <c r="R46" s="10">
        <v>5417</v>
      </c>
      <c r="V46" s="10">
        <v>6835</v>
      </c>
      <c r="Z46" t="s">
        <v>322</v>
      </c>
    </row>
    <row r="47" spans="2:27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2" ht="15">
      <c r="A48" s="19" t="s">
        <v>866</v>
      </c>
      <c r="C48" t="s">
        <v>867</v>
      </c>
      <c r="E48" t="s">
        <v>267</v>
      </c>
      <c r="G48" t="s">
        <v>387</v>
      </c>
      <c r="J48" t="s">
        <v>955</v>
      </c>
      <c r="N48" s="10">
        <v>7833</v>
      </c>
      <c r="R48" s="10">
        <v>7833</v>
      </c>
      <c r="V48" s="10">
        <v>7833</v>
      </c>
    </row>
    <row r="49" spans="1:22" ht="15">
      <c r="A49" s="19" t="s">
        <v>956</v>
      </c>
      <c r="E49" t="s">
        <v>520</v>
      </c>
      <c r="R49" s="10">
        <v>832</v>
      </c>
      <c r="V49" s="10">
        <v>465</v>
      </c>
    </row>
    <row r="51" spans="18:26" ht="15">
      <c r="R51" s="10">
        <v>8665</v>
      </c>
      <c r="V51" s="10">
        <v>8298</v>
      </c>
      <c r="Z51" t="s">
        <v>422</v>
      </c>
    </row>
    <row r="52" spans="2:27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2" ht="39.75" customHeight="1">
      <c r="A53" s="19" t="s">
        <v>524</v>
      </c>
      <c r="C53" t="s">
        <v>208</v>
      </c>
      <c r="E53" s="4" t="s">
        <v>957</v>
      </c>
      <c r="G53" t="s">
        <v>958</v>
      </c>
      <c r="J53" t="s">
        <v>959</v>
      </c>
      <c r="N53" s="10">
        <v>1664</v>
      </c>
      <c r="R53" s="10">
        <v>1652</v>
      </c>
      <c r="V53" s="10">
        <v>1652</v>
      </c>
    </row>
    <row r="54" spans="5:22" ht="15">
      <c r="E54" t="s">
        <v>960</v>
      </c>
      <c r="R54" t="s">
        <v>40</v>
      </c>
      <c r="V54" t="s">
        <v>40</v>
      </c>
    </row>
    <row r="56" spans="18:26" ht="15">
      <c r="R56" s="10">
        <v>1652</v>
      </c>
      <c r="V56" s="10">
        <v>1652</v>
      </c>
      <c r="Z56" t="s">
        <v>276</v>
      </c>
    </row>
    <row r="57" spans="2:27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2" ht="15">
      <c r="A58" s="19" t="s">
        <v>961</v>
      </c>
      <c r="C58" t="s">
        <v>208</v>
      </c>
      <c r="E58" t="s">
        <v>962</v>
      </c>
      <c r="G58" t="s">
        <v>941</v>
      </c>
      <c r="J58" t="s">
        <v>963</v>
      </c>
      <c r="N58" s="10">
        <v>7594</v>
      </c>
      <c r="R58" s="10">
        <v>7256</v>
      </c>
      <c r="V58" s="10">
        <v>2974</v>
      </c>
    </row>
    <row r="59" spans="4:21" ht="15">
      <c r="D59" t="s">
        <v>964</v>
      </c>
      <c r="F59" t="s">
        <v>965</v>
      </c>
      <c r="I59" t="s">
        <v>963</v>
      </c>
      <c r="M59" s="10">
        <v>250</v>
      </c>
      <c r="Q59" s="10">
        <v>165</v>
      </c>
      <c r="U59" s="10">
        <v>165</v>
      </c>
    </row>
    <row r="60" spans="5:22" ht="15">
      <c r="E60" t="s">
        <v>966</v>
      </c>
      <c r="R60" s="10">
        <v>416</v>
      </c>
      <c r="V60" t="s">
        <v>40</v>
      </c>
    </row>
    <row r="62" spans="18:26" ht="15">
      <c r="R62" s="10">
        <v>7837</v>
      </c>
      <c r="V62" s="10">
        <v>3139</v>
      </c>
      <c r="Z62" t="s">
        <v>276</v>
      </c>
    </row>
    <row r="63" spans="2:27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2" ht="15">
      <c r="A64" s="19" t="s">
        <v>530</v>
      </c>
      <c r="C64" t="s">
        <v>436</v>
      </c>
      <c r="E64" t="s">
        <v>267</v>
      </c>
      <c r="G64" t="s">
        <v>503</v>
      </c>
      <c r="J64" t="s">
        <v>531</v>
      </c>
      <c r="N64" s="10">
        <v>4550</v>
      </c>
      <c r="R64" s="10">
        <v>4522</v>
      </c>
      <c r="V64" s="10">
        <v>4550</v>
      </c>
    </row>
    <row r="65" spans="3:22" ht="15">
      <c r="C65" t="s">
        <v>310</v>
      </c>
      <c r="E65" t="s">
        <v>533</v>
      </c>
      <c r="R65" s="10">
        <v>710</v>
      </c>
      <c r="V65" s="10">
        <v>758</v>
      </c>
    </row>
    <row r="67" spans="18:26" ht="15">
      <c r="R67" s="10">
        <v>5232</v>
      </c>
      <c r="V67" s="10">
        <v>5308</v>
      </c>
      <c r="Z67" t="s">
        <v>322</v>
      </c>
    </row>
    <row r="68" spans="2:27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2" ht="15">
      <c r="A69" s="19" t="s">
        <v>539</v>
      </c>
      <c r="C69" t="s">
        <v>816</v>
      </c>
      <c r="E69" t="s">
        <v>289</v>
      </c>
      <c r="G69" t="s">
        <v>387</v>
      </c>
      <c r="J69" t="s">
        <v>540</v>
      </c>
      <c r="N69" s="10">
        <v>6833</v>
      </c>
      <c r="R69" s="10">
        <v>6425</v>
      </c>
      <c r="V69" s="10">
        <v>6833</v>
      </c>
    </row>
    <row r="70" spans="5:22" ht="15">
      <c r="E70" t="s">
        <v>967</v>
      </c>
      <c r="R70" s="10">
        <v>1069</v>
      </c>
      <c r="V70" s="10">
        <v>1069</v>
      </c>
    </row>
    <row r="71" spans="5:22" ht="15">
      <c r="E71" t="s">
        <v>544</v>
      </c>
      <c r="R71" s="10">
        <v>566</v>
      </c>
      <c r="V71" s="10">
        <v>312</v>
      </c>
    </row>
    <row r="73" spans="18:26" ht="15">
      <c r="R73" s="10">
        <v>8060</v>
      </c>
      <c r="V73" s="10">
        <v>8214</v>
      </c>
      <c r="Z73" t="s">
        <v>422</v>
      </c>
    </row>
  </sheetData>
  <sheetProtection selectLockedCells="1" selectUnlockedCells="1"/>
  <mergeCells count="98">
    <mergeCell ref="A2:F2"/>
    <mergeCell ref="I5:J5"/>
    <mergeCell ref="M5:N5"/>
    <mergeCell ref="Q5:R5"/>
    <mergeCell ref="U5:V5"/>
    <mergeCell ref="Y5:Z5"/>
    <mergeCell ref="A6:Z6"/>
    <mergeCell ref="M7:N7"/>
    <mergeCell ref="Q7:R7"/>
    <mergeCell ref="U7:V7"/>
    <mergeCell ref="B11:C11"/>
    <mergeCell ref="D11:E11"/>
    <mergeCell ref="F11:G11"/>
    <mergeCell ref="H11:K11"/>
    <mergeCell ref="L11:O11"/>
    <mergeCell ref="P11:S11"/>
    <mergeCell ref="T11:W11"/>
    <mergeCell ref="X11:AA11"/>
    <mergeCell ref="B18:C18"/>
    <mergeCell ref="D18:E18"/>
    <mergeCell ref="F18:G18"/>
    <mergeCell ref="H18:K18"/>
    <mergeCell ref="L18:O18"/>
    <mergeCell ref="P18:S18"/>
    <mergeCell ref="T18:W18"/>
    <mergeCell ref="X18:AA18"/>
    <mergeCell ref="B24:C24"/>
    <mergeCell ref="D24:E24"/>
    <mergeCell ref="F24:G24"/>
    <mergeCell ref="H24:K24"/>
    <mergeCell ref="L24:O24"/>
    <mergeCell ref="P24:S24"/>
    <mergeCell ref="T24:W24"/>
    <mergeCell ref="X24:AA24"/>
    <mergeCell ref="B30:C30"/>
    <mergeCell ref="D30:E30"/>
    <mergeCell ref="F30:G30"/>
    <mergeCell ref="H30:K30"/>
    <mergeCell ref="L30:O30"/>
    <mergeCell ref="P30:S30"/>
    <mergeCell ref="T30:W30"/>
    <mergeCell ref="X30:AA30"/>
    <mergeCell ref="B36:C36"/>
    <mergeCell ref="D36:E36"/>
    <mergeCell ref="F36:G36"/>
    <mergeCell ref="H36:K36"/>
    <mergeCell ref="L36:O36"/>
    <mergeCell ref="P36:S36"/>
    <mergeCell ref="T36:W36"/>
    <mergeCell ref="X36:AA36"/>
    <mergeCell ref="B41:C41"/>
    <mergeCell ref="D41:E41"/>
    <mergeCell ref="F41:G41"/>
    <mergeCell ref="H41:K41"/>
    <mergeCell ref="L41:O41"/>
    <mergeCell ref="P41:S41"/>
    <mergeCell ref="T41:W41"/>
    <mergeCell ref="X41:AA41"/>
    <mergeCell ref="B47:C47"/>
    <mergeCell ref="D47:E47"/>
    <mergeCell ref="F47:G47"/>
    <mergeCell ref="H47:K47"/>
    <mergeCell ref="L47:O47"/>
    <mergeCell ref="P47:S47"/>
    <mergeCell ref="T47:W47"/>
    <mergeCell ref="X47:AA47"/>
    <mergeCell ref="B52:C52"/>
    <mergeCell ref="D52:E52"/>
    <mergeCell ref="F52:G52"/>
    <mergeCell ref="H52:K52"/>
    <mergeCell ref="L52:O52"/>
    <mergeCell ref="P52:S52"/>
    <mergeCell ref="T52:W52"/>
    <mergeCell ref="X52:AA52"/>
    <mergeCell ref="B57:C57"/>
    <mergeCell ref="D57:E57"/>
    <mergeCell ref="F57:G57"/>
    <mergeCell ref="H57:K57"/>
    <mergeCell ref="L57:O57"/>
    <mergeCell ref="P57:S57"/>
    <mergeCell ref="T57:W57"/>
    <mergeCell ref="X57:AA57"/>
    <mergeCell ref="B63:C63"/>
    <mergeCell ref="D63:E63"/>
    <mergeCell ref="F63:G63"/>
    <mergeCell ref="H63:K63"/>
    <mergeCell ref="L63:O63"/>
    <mergeCell ref="P63:S63"/>
    <mergeCell ref="T63:W63"/>
    <mergeCell ref="X63:AA63"/>
    <mergeCell ref="B68:C68"/>
    <mergeCell ref="D68:E68"/>
    <mergeCell ref="F68:G68"/>
    <mergeCell ref="H68:K68"/>
    <mergeCell ref="L68:O68"/>
    <mergeCell ref="P68:S68"/>
    <mergeCell ref="T68:W68"/>
    <mergeCell ref="X68:AA6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Y1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35.7109375" style="0" customWidth="1"/>
    <col min="6" max="6" width="8.7109375" style="0" customWidth="1"/>
    <col min="7" max="7" width="17.7109375" style="0" customWidth="1"/>
    <col min="8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796</v>
      </c>
      <c r="B2" s="1"/>
      <c r="C2" s="1"/>
      <c r="D2" s="1"/>
      <c r="E2" s="1"/>
      <c r="F2" s="1"/>
    </row>
    <row r="5" spans="1:24" ht="39.75" customHeight="1">
      <c r="A5" s="3" t="s">
        <v>968</v>
      </c>
      <c r="C5" s="3" t="s">
        <v>257</v>
      </c>
      <c r="E5" s="3" t="s">
        <v>969</v>
      </c>
      <c r="G5" s="3" t="s">
        <v>970</v>
      </c>
      <c r="I5" s="3" t="s">
        <v>260</v>
      </c>
      <c r="K5" s="7" t="s">
        <v>261</v>
      </c>
      <c r="L5" s="7"/>
      <c r="O5" s="1" t="s">
        <v>162</v>
      </c>
      <c r="P5" s="1"/>
      <c r="S5" s="7" t="s">
        <v>262</v>
      </c>
      <c r="T5" s="7"/>
      <c r="W5" s="7" t="s">
        <v>801</v>
      </c>
      <c r="X5" s="7"/>
    </row>
    <row r="6" spans="1:2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0" ht="15">
      <c r="A7" s="19" t="s">
        <v>971</v>
      </c>
      <c r="C7" t="s">
        <v>873</v>
      </c>
      <c r="E7" t="s">
        <v>267</v>
      </c>
      <c r="G7" t="s">
        <v>394</v>
      </c>
      <c r="I7" t="s">
        <v>560</v>
      </c>
      <c r="K7" s="6">
        <v>12552</v>
      </c>
      <c r="L7" s="6"/>
      <c r="O7" s="6">
        <v>12434</v>
      </c>
      <c r="P7" s="6"/>
      <c r="S7" s="6">
        <v>12434</v>
      </c>
      <c r="T7" s="6"/>
    </row>
    <row r="8" spans="5:20" ht="39.75" customHeight="1">
      <c r="E8" s="4" t="s">
        <v>972</v>
      </c>
      <c r="P8" s="10">
        <v>2500</v>
      </c>
      <c r="T8" s="10">
        <v>2500</v>
      </c>
    </row>
    <row r="10" spans="16:24" ht="15">
      <c r="P10" s="10">
        <v>14934</v>
      </c>
      <c r="T10" s="10">
        <v>14934</v>
      </c>
      <c r="X10" t="s">
        <v>845</v>
      </c>
    </row>
    <row r="12" spans="2:25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4" ht="15">
      <c r="A13" s="3" t="s">
        <v>564</v>
      </c>
      <c r="P13" s="10">
        <v>226231</v>
      </c>
      <c r="T13" s="10">
        <v>224537</v>
      </c>
      <c r="X13" t="s">
        <v>973</v>
      </c>
    </row>
    <row r="15" spans="2:25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4" ht="15">
      <c r="A16" s="3" t="s">
        <v>566</v>
      </c>
      <c r="O16" s="6">
        <v>315214</v>
      </c>
      <c r="P16" s="6"/>
      <c r="S16" s="6">
        <v>306981</v>
      </c>
      <c r="T16" s="6"/>
      <c r="X16" t="s">
        <v>974</v>
      </c>
    </row>
  </sheetData>
  <sheetProtection selectLockedCells="1" selectUnlockedCells="1"/>
  <mergeCells count="27">
    <mergeCell ref="A2:F2"/>
    <mergeCell ref="K5:L5"/>
    <mergeCell ref="O5:P5"/>
    <mergeCell ref="S5:T5"/>
    <mergeCell ref="W5:X5"/>
    <mergeCell ref="A6:X6"/>
    <mergeCell ref="K7:L7"/>
    <mergeCell ref="O7:P7"/>
    <mergeCell ref="S7:T7"/>
    <mergeCell ref="B12:C12"/>
    <mergeCell ref="D12:E12"/>
    <mergeCell ref="F12:G12"/>
    <mergeCell ref="H12:I12"/>
    <mergeCell ref="J12:M12"/>
    <mergeCell ref="N12:Q12"/>
    <mergeCell ref="R12:U12"/>
    <mergeCell ref="V12:Y12"/>
    <mergeCell ref="B15:C15"/>
    <mergeCell ref="D15:E15"/>
    <mergeCell ref="F15:G15"/>
    <mergeCell ref="H15:I15"/>
    <mergeCell ref="J15:M15"/>
    <mergeCell ref="N15:Q15"/>
    <mergeCell ref="R15:U15"/>
    <mergeCell ref="V15:Y15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796</v>
      </c>
      <c r="B2" s="1"/>
      <c r="C2" s="1"/>
      <c r="D2" s="1"/>
      <c r="E2" s="1"/>
      <c r="F2" s="1"/>
    </row>
    <row r="5" spans="3:32" ht="15">
      <c r="C5" s="1" t="s">
        <v>161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162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219</v>
      </c>
      <c r="D6" s="1"/>
      <c r="E6" s="1"/>
      <c r="F6" s="1"/>
      <c r="G6" s="1"/>
      <c r="H6" s="1"/>
      <c r="K6" s="1" t="s">
        <v>220</v>
      </c>
      <c r="L6" s="1"/>
      <c r="M6" s="1"/>
      <c r="N6" s="1"/>
      <c r="O6" s="1"/>
      <c r="P6" s="1"/>
      <c r="S6" s="1" t="s">
        <v>219</v>
      </c>
      <c r="T6" s="1"/>
      <c r="U6" s="1"/>
      <c r="V6" s="1"/>
      <c r="W6" s="1"/>
      <c r="X6" s="1"/>
      <c r="AA6" s="1" t="s">
        <v>220</v>
      </c>
      <c r="AB6" s="1"/>
      <c r="AC6" s="1"/>
      <c r="AD6" s="1"/>
      <c r="AE6" s="1"/>
      <c r="AF6" s="1"/>
    </row>
    <row r="7" spans="1:32" ht="15">
      <c r="A7" t="s">
        <v>163</v>
      </c>
      <c r="C7" s="6">
        <v>273711</v>
      </c>
      <c r="D7" s="6"/>
      <c r="H7" t="s">
        <v>164</v>
      </c>
      <c r="K7" s="6">
        <v>214400</v>
      </c>
      <c r="L7" s="6"/>
      <c r="P7" t="s">
        <v>165</v>
      </c>
      <c r="S7" s="6">
        <v>273347</v>
      </c>
      <c r="T7" s="6"/>
      <c r="X7" t="s">
        <v>165</v>
      </c>
      <c r="AA7" s="6">
        <v>220372</v>
      </c>
      <c r="AB7" s="6"/>
      <c r="AF7" t="s">
        <v>167</v>
      </c>
    </row>
    <row r="8" spans="1:32" ht="15">
      <c r="A8" t="s">
        <v>169</v>
      </c>
      <c r="D8" s="10">
        <v>74286</v>
      </c>
      <c r="H8" t="s">
        <v>975</v>
      </c>
      <c r="L8" s="10">
        <v>53387</v>
      </c>
      <c r="P8" s="13">
        <v>17.4</v>
      </c>
      <c r="S8" s="6">
        <v>74486</v>
      </c>
      <c r="T8" s="6"/>
      <c r="X8" t="s">
        <v>976</v>
      </c>
      <c r="AB8" s="10">
        <v>52903</v>
      </c>
      <c r="AF8" s="13">
        <v>16.8</v>
      </c>
    </row>
    <row r="9" spans="1:32" ht="15">
      <c r="A9" t="s">
        <v>170</v>
      </c>
      <c r="D9" s="10">
        <v>42886</v>
      </c>
      <c r="H9" s="13">
        <v>10.8</v>
      </c>
      <c r="L9" s="10">
        <v>32560</v>
      </c>
      <c r="P9" s="13">
        <v>10.6</v>
      </c>
      <c r="T9" s="10">
        <v>36623</v>
      </c>
      <c r="X9" s="13">
        <v>9.4</v>
      </c>
      <c r="AB9" s="10">
        <v>34982</v>
      </c>
      <c r="AF9" s="13">
        <v>11.1</v>
      </c>
    </row>
    <row r="10" spans="1:32" ht="15">
      <c r="A10" t="s">
        <v>171</v>
      </c>
      <c r="D10" s="10">
        <v>5472</v>
      </c>
      <c r="H10" s="13">
        <v>1.4</v>
      </c>
      <c r="L10" s="10">
        <v>6634</v>
      </c>
      <c r="P10" s="13">
        <v>2.2</v>
      </c>
      <c r="T10" s="10">
        <v>6882</v>
      </c>
      <c r="X10" s="13">
        <v>1.8</v>
      </c>
      <c r="AB10" s="10">
        <v>6957</v>
      </c>
      <c r="AF10" s="13">
        <v>2.2</v>
      </c>
    </row>
    <row r="11" spans="1:32" ht="15">
      <c r="A11" t="s">
        <v>172</v>
      </c>
      <c r="D11" t="s">
        <v>40</v>
      </c>
      <c r="H11" t="s">
        <v>40</v>
      </c>
      <c r="L11" t="s">
        <v>40</v>
      </c>
      <c r="P11" t="s">
        <v>40</v>
      </c>
      <c r="T11" t="s">
        <v>40</v>
      </c>
      <c r="X11" t="s">
        <v>40</v>
      </c>
      <c r="AB11" t="s">
        <v>40</v>
      </c>
      <c r="AF11" t="s">
        <v>40</v>
      </c>
    </row>
    <row r="13" spans="1:32" ht="15">
      <c r="A13" t="s">
        <v>10</v>
      </c>
      <c r="C13" s="6">
        <v>396355</v>
      </c>
      <c r="D13" s="6"/>
      <c r="H13" t="s">
        <v>173</v>
      </c>
      <c r="K13" s="6">
        <v>306981</v>
      </c>
      <c r="L13" s="6"/>
      <c r="P13" t="s">
        <v>173</v>
      </c>
      <c r="S13" s="6">
        <v>391338</v>
      </c>
      <c r="T13" s="6"/>
      <c r="X13" t="s">
        <v>173</v>
      </c>
      <c r="AA13" s="6">
        <v>315214</v>
      </c>
      <c r="AB13" s="6"/>
      <c r="AF13" t="s">
        <v>173</v>
      </c>
    </row>
  </sheetData>
  <sheetProtection selectLockedCells="1" selectUnlockedCells="1"/>
  <mergeCells count="16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S8:T8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161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162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219</v>
      </c>
      <c r="D4" s="1"/>
      <c r="E4" s="1"/>
      <c r="F4" s="1"/>
      <c r="G4" s="1"/>
      <c r="H4" s="1"/>
      <c r="K4" s="1" t="s">
        <v>220</v>
      </c>
      <c r="L4" s="1"/>
      <c r="M4" s="1"/>
      <c r="N4" s="1"/>
      <c r="O4" s="1"/>
      <c r="P4" s="1"/>
      <c r="S4" s="1" t="s">
        <v>219</v>
      </c>
      <c r="T4" s="1"/>
      <c r="U4" s="1"/>
      <c r="V4" s="1"/>
      <c r="W4" s="1"/>
      <c r="X4" s="1"/>
      <c r="AA4" s="1" t="s">
        <v>220</v>
      </c>
      <c r="AB4" s="1"/>
      <c r="AC4" s="1"/>
      <c r="AD4" s="1"/>
      <c r="AE4" s="1"/>
      <c r="AF4" s="1"/>
    </row>
    <row r="5" spans="1:32" ht="15">
      <c r="A5" t="s">
        <v>174</v>
      </c>
      <c r="C5" s="6">
        <v>113516</v>
      </c>
      <c r="D5" s="6"/>
      <c r="H5" t="s">
        <v>175</v>
      </c>
      <c r="K5" s="6">
        <v>54885</v>
      </c>
      <c r="L5" s="6"/>
      <c r="P5" t="s">
        <v>176</v>
      </c>
      <c r="S5" s="6">
        <v>113725</v>
      </c>
      <c r="T5" s="6"/>
      <c r="X5" t="s">
        <v>178</v>
      </c>
      <c r="AA5" s="6">
        <v>55855</v>
      </c>
      <c r="AB5" s="6"/>
      <c r="AF5" t="s">
        <v>179</v>
      </c>
    </row>
    <row r="6" spans="1:32" ht="15">
      <c r="A6" t="s">
        <v>181</v>
      </c>
      <c r="D6" s="10">
        <v>94572</v>
      </c>
      <c r="H6" s="13">
        <v>23.9</v>
      </c>
      <c r="L6" s="10">
        <v>67287</v>
      </c>
      <c r="P6" s="13">
        <v>21.9</v>
      </c>
      <c r="T6" s="10">
        <v>92721</v>
      </c>
      <c r="X6" s="13">
        <v>23.7</v>
      </c>
      <c r="AB6" s="10">
        <v>74430</v>
      </c>
      <c r="AF6" s="13">
        <v>23.6</v>
      </c>
    </row>
    <row r="7" spans="1:32" ht="15">
      <c r="A7" t="s">
        <v>182</v>
      </c>
      <c r="D7" s="10">
        <v>78904</v>
      </c>
      <c r="H7" s="13">
        <v>19.9</v>
      </c>
      <c r="L7" s="10">
        <v>76361</v>
      </c>
      <c r="P7" s="13">
        <v>24.9</v>
      </c>
      <c r="T7" s="10">
        <v>71975</v>
      </c>
      <c r="X7" s="13">
        <v>18.4</v>
      </c>
      <c r="AB7" s="10">
        <v>75488</v>
      </c>
      <c r="AF7" s="13">
        <v>24</v>
      </c>
    </row>
    <row r="8" spans="1:32" ht="15">
      <c r="A8" t="s">
        <v>183</v>
      </c>
      <c r="D8" s="10">
        <v>66900</v>
      </c>
      <c r="H8" s="13">
        <v>16.9</v>
      </c>
      <c r="L8" s="10">
        <v>59500</v>
      </c>
      <c r="P8" s="13">
        <v>19.4</v>
      </c>
      <c r="T8" s="10">
        <v>65248</v>
      </c>
      <c r="X8" s="13">
        <v>16.7</v>
      </c>
      <c r="AB8" s="10">
        <v>59611</v>
      </c>
      <c r="AF8" s="13">
        <v>18.9</v>
      </c>
    </row>
    <row r="9" spans="1:32" ht="15">
      <c r="A9" t="s">
        <v>184</v>
      </c>
      <c r="D9" s="10">
        <v>42463</v>
      </c>
      <c r="H9" s="13">
        <v>10.7</v>
      </c>
      <c r="L9" s="10">
        <v>48948</v>
      </c>
      <c r="P9" s="13">
        <v>15.9</v>
      </c>
      <c r="T9" s="10">
        <v>47669</v>
      </c>
      <c r="X9" s="13">
        <v>12.2</v>
      </c>
      <c r="AB9" s="10">
        <v>49830</v>
      </c>
      <c r="AF9" s="13">
        <v>15.8</v>
      </c>
    </row>
    <row r="11" spans="1:32" ht="15">
      <c r="A11" t="s">
        <v>10</v>
      </c>
      <c r="C11" s="6">
        <v>396355</v>
      </c>
      <c r="D11" s="6"/>
      <c r="H11" t="s">
        <v>173</v>
      </c>
      <c r="K11" s="6">
        <v>306981</v>
      </c>
      <c r="L11" s="6"/>
      <c r="P11" t="s">
        <v>173</v>
      </c>
      <c r="S11" s="6">
        <v>391338</v>
      </c>
      <c r="T11" s="6"/>
      <c r="X11" t="s">
        <v>173</v>
      </c>
      <c r="AA11" s="6">
        <v>315214</v>
      </c>
      <c r="AB11" s="6"/>
      <c r="AF11" t="s">
        <v>173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796</v>
      </c>
      <c r="B2" s="1"/>
      <c r="C2" s="1"/>
      <c r="D2" s="1"/>
      <c r="E2" s="1"/>
      <c r="F2" s="1"/>
    </row>
    <row r="5" spans="3:24" ht="39.75" customHeight="1">
      <c r="C5" s="7" t="s">
        <v>977</v>
      </c>
      <c r="D5" s="7"/>
      <c r="G5" s="7" t="s">
        <v>978</v>
      </c>
      <c r="H5" s="7"/>
      <c r="K5" s="1" t="s">
        <v>170</v>
      </c>
      <c r="L5" s="1"/>
      <c r="O5" s="1" t="s">
        <v>171</v>
      </c>
      <c r="P5" s="1"/>
      <c r="S5" s="7" t="s">
        <v>979</v>
      </c>
      <c r="T5" s="7"/>
      <c r="W5" s="1" t="s">
        <v>10</v>
      </c>
      <c r="X5" s="1"/>
    </row>
    <row r="6" spans="1:24" ht="15">
      <c r="A6" s="3" t="s">
        <v>980</v>
      </c>
      <c r="C6" s="6">
        <v>193691</v>
      </c>
      <c r="D6" s="6"/>
      <c r="G6" s="6">
        <v>32736</v>
      </c>
      <c r="H6" s="6"/>
      <c r="K6" s="6">
        <v>26430</v>
      </c>
      <c r="L6" s="6"/>
      <c r="O6" s="6">
        <v>21392</v>
      </c>
      <c r="P6" s="6"/>
      <c r="S6" s="2" t="s">
        <v>236</v>
      </c>
      <c r="T6" s="2"/>
      <c r="W6" s="6">
        <v>274249</v>
      </c>
      <c r="X6" s="6"/>
    </row>
    <row r="7" spans="1:24" ht="15">
      <c r="A7" t="s">
        <v>981</v>
      </c>
      <c r="D7" s="10">
        <v>393</v>
      </c>
      <c r="H7" t="s">
        <v>40</v>
      </c>
      <c r="L7" s="10">
        <v>4926</v>
      </c>
      <c r="P7" s="10">
        <v>25269</v>
      </c>
      <c r="T7" t="s">
        <v>40</v>
      </c>
      <c r="X7" s="10">
        <v>30588</v>
      </c>
    </row>
    <row r="8" spans="1:24" ht="15">
      <c r="A8" t="s">
        <v>982</v>
      </c>
      <c r="D8" s="16">
        <v>-7305</v>
      </c>
      <c r="H8" s="16">
        <v>-110</v>
      </c>
      <c r="L8" s="16">
        <v>-716</v>
      </c>
      <c r="P8" s="16">
        <v>-14057</v>
      </c>
      <c r="T8" t="s">
        <v>40</v>
      </c>
      <c r="X8" s="16">
        <v>-22188</v>
      </c>
    </row>
    <row r="9" spans="1:24" ht="15">
      <c r="A9" t="s">
        <v>773</v>
      </c>
      <c r="D9" s="10">
        <v>111473</v>
      </c>
      <c r="H9" s="10">
        <v>22668</v>
      </c>
      <c r="L9" s="10">
        <v>14712</v>
      </c>
      <c r="P9" s="10">
        <v>242</v>
      </c>
      <c r="T9" t="s">
        <v>40</v>
      </c>
      <c r="X9" s="10">
        <v>149095</v>
      </c>
    </row>
    <row r="10" spans="1:24" ht="15">
      <c r="A10" t="s">
        <v>774</v>
      </c>
      <c r="D10" s="16">
        <v>-89387</v>
      </c>
      <c r="H10" s="16">
        <v>-2166</v>
      </c>
      <c r="L10" s="16">
        <v>-13434</v>
      </c>
      <c r="P10" s="16">
        <v>-26212</v>
      </c>
      <c r="T10" t="s">
        <v>40</v>
      </c>
      <c r="X10" s="16">
        <v>-131199</v>
      </c>
    </row>
    <row r="11" spans="1:24" ht="15">
      <c r="A11" t="s">
        <v>770</v>
      </c>
      <c r="D11" s="10">
        <v>4984</v>
      </c>
      <c r="H11" s="10">
        <v>174</v>
      </c>
      <c r="L11" s="10">
        <v>653</v>
      </c>
      <c r="P11" t="s">
        <v>40</v>
      </c>
      <c r="T11" t="s">
        <v>40</v>
      </c>
      <c r="X11" s="10">
        <v>5811</v>
      </c>
    </row>
    <row r="12" spans="1:24" ht="15">
      <c r="A12" t="s">
        <v>775</v>
      </c>
      <c r="D12" s="16">
        <v>-709</v>
      </c>
      <c r="H12" s="16">
        <v>-131</v>
      </c>
      <c r="L12" s="16">
        <v>-23</v>
      </c>
      <c r="P12" t="s">
        <v>40</v>
      </c>
      <c r="T12" t="s">
        <v>40</v>
      </c>
      <c r="X12" s="16">
        <v>-863</v>
      </c>
    </row>
    <row r="13" spans="1:24" ht="15">
      <c r="A13" t="s">
        <v>772</v>
      </c>
      <c r="D13" s="10">
        <v>352</v>
      </c>
      <c r="H13" s="10">
        <v>50</v>
      </c>
      <c r="L13" s="10">
        <v>5</v>
      </c>
      <c r="P13" t="s">
        <v>40</v>
      </c>
      <c r="T13" t="s">
        <v>40</v>
      </c>
      <c r="X13" s="10">
        <v>407</v>
      </c>
    </row>
    <row r="14" spans="1:24" ht="15">
      <c r="A14" t="s">
        <v>771</v>
      </c>
      <c r="D14" s="10">
        <v>908</v>
      </c>
      <c r="H14" s="10">
        <v>166</v>
      </c>
      <c r="L14" s="10">
        <v>7</v>
      </c>
      <c r="P14" t="s">
        <v>40</v>
      </c>
      <c r="T14" t="s">
        <v>40</v>
      </c>
      <c r="X14" s="10">
        <v>1081</v>
      </c>
    </row>
    <row r="16" spans="1:24" ht="15">
      <c r="A16" s="3" t="s">
        <v>983</v>
      </c>
      <c r="C16" s="6">
        <v>214400</v>
      </c>
      <c r="D16" s="6"/>
      <c r="G16" s="6">
        <v>53387</v>
      </c>
      <c r="H16" s="6"/>
      <c r="K16" s="6">
        <v>32560</v>
      </c>
      <c r="L16" s="6"/>
      <c r="O16" s="6">
        <v>6634</v>
      </c>
      <c r="P16" s="6"/>
      <c r="S16" s="2" t="s">
        <v>236</v>
      </c>
      <c r="T16" s="2"/>
      <c r="W16" s="6">
        <v>306981</v>
      </c>
      <c r="X16" s="6"/>
    </row>
    <row r="17" spans="1:24" ht="15">
      <c r="A17" t="s">
        <v>984</v>
      </c>
      <c r="D17" s="16">
        <v>-13742</v>
      </c>
      <c r="H17" t="s">
        <v>40</v>
      </c>
      <c r="L17" s="16">
        <v>-3973</v>
      </c>
      <c r="P17" s="10">
        <v>686</v>
      </c>
      <c r="T17" t="s">
        <v>40</v>
      </c>
      <c r="X17" s="16">
        <v>-17029</v>
      </c>
    </row>
    <row r="18" spans="1:24" ht="15">
      <c r="A18" t="s">
        <v>982</v>
      </c>
      <c r="D18" s="10">
        <v>5928</v>
      </c>
      <c r="H18" s="16">
        <v>-276</v>
      </c>
      <c r="L18" s="10">
        <v>8685</v>
      </c>
      <c r="P18" s="16">
        <v>-1087</v>
      </c>
      <c r="T18" t="s">
        <v>40</v>
      </c>
      <c r="X18" s="10">
        <v>13250</v>
      </c>
    </row>
    <row r="19" spans="1:24" ht="15">
      <c r="A19" t="s">
        <v>985</v>
      </c>
      <c r="D19" s="10">
        <v>1833</v>
      </c>
      <c r="H19" s="16">
        <v>-6833</v>
      </c>
      <c r="L19" s="10">
        <v>5000</v>
      </c>
      <c r="P19" t="s">
        <v>40</v>
      </c>
      <c r="T19" t="s">
        <v>40</v>
      </c>
      <c r="X19" t="s">
        <v>40</v>
      </c>
    </row>
    <row r="20" spans="1:24" ht="15">
      <c r="A20" t="s">
        <v>773</v>
      </c>
      <c r="D20" s="10">
        <v>103663</v>
      </c>
      <c r="H20" s="10">
        <v>33086</v>
      </c>
      <c r="L20" s="10">
        <v>12238</v>
      </c>
      <c r="P20" s="10">
        <v>827</v>
      </c>
      <c r="T20" t="s">
        <v>40</v>
      </c>
      <c r="X20" s="10">
        <v>149814</v>
      </c>
    </row>
    <row r="21" spans="1:24" ht="15">
      <c r="A21" t="s">
        <v>774</v>
      </c>
      <c r="D21" s="16">
        <v>-43356</v>
      </c>
      <c r="H21" s="16">
        <v>-5592</v>
      </c>
      <c r="L21" s="16">
        <v>-12107</v>
      </c>
      <c r="P21" s="16">
        <v>-1588</v>
      </c>
      <c r="T21" t="s">
        <v>40</v>
      </c>
      <c r="X21" s="16">
        <v>-62643</v>
      </c>
    </row>
    <row r="22" spans="1:24" ht="15">
      <c r="A22" t="s">
        <v>770</v>
      </c>
      <c r="D22" s="10">
        <v>4577</v>
      </c>
      <c r="H22" s="10">
        <v>586</v>
      </c>
      <c r="L22" s="10">
        <v>454</v>
      </c>
      <c r="P22" t="s">
        <v>40</v>
      </c>
      <c r="T22" t="s">
        <v>40</v>
      </c>
      <c r="X22" s="10">
        <v>5617</v>
      </c>
    </row>
    <row r="23" spans="1:24" ht="15">
      <c r="A23" t="s">
        <v>775</v>
      </c>
      <c r="D23" s="16">
        <v>-589</v>
      </c>
      <c r="H23" s="16">
        <v>-195</v>
      </c>
      <c r="L23" s="16">
        <v>-23</v>
      </c>
      <c r="P23" t="s">
        <v>40</v>
      </c>
      <c r="T23" t="s">
        <v>40</v>
      </c>
      <c r="X23" s="16">
        <v>-807</v>
      </c>
    </row>
    <row r="24" spans="1:24" ht="15">
      <c r="A24" t="s">
        <v>772</v>
      </c>
      <c r="D24" s="10">
        <v>402</v>
      </c>
      <c r="H24" s="10">
        <v>82</v>
      </c>
      <c r="L24" s="10">
        <v>45</v>
      </c>
      <c r="P24" t="s">
        <v>40</v>
      </c>
      <c r="T24" t="s">
        <v>40</v>
      </c>
      <c r="X24" s="10">
        <v>529</v>
      </c>
    </row>
    <row r="25" spans="1:24" ht="15">
      <c r="A25" t="s">
        <v>771</v>
      </c>
      <c r="D25" s="10">
        <v>595</v>
      </c>
      <c r="H25" s="10">
        <v>41</v>
      </c>
      <c r="L25" s="10">
        <v>7</v>
      </c>
      <c r="P25" t="s">
        <v>40</v>
      </c>
      <c r="T25" t="s">
        <v>40</v>
      </c>
      <c r="X25" s="10">
        <v>643</v>
      </c>
    </row>
    <row r="27" spans="1:24" ht="15">
      <c r="A27" s="3" t="s">
        <v>986</v>
      </c>
      <c r="C27" s="6">
        <v>273711</v>
      </c>
      <c r="D27" s="6"/>
      <c r="G27" s="6">
        <v>74286</v>
      </c>
      <c r="H27" s="6"/>
      <c r="K27" s="6">
        <v>42886</v>
      </c>
      <c r="L27" s="6"/>
      <c r="O27" s="6">
        <v>5472</v>
      </c>
      <c r="P27" s="6"/>
      <c r="S27" s="2" t="s">
        <v>236</v>
      </c>
      <c r="T27" s="2"/>
      <c r="W27" s="6">
        <v>396355</v>
      </c>
      <c r="X27" s="6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27:D27"/>
    <mergeCell ref="G27:H27"/>
    <mergeCell ref="K27:L27"/>
    <mergeCell ref="O27:P27"/>
    <mergeCell ref="S27:T27"/>
    <mergeCell ref="W27:X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2" spans="1:6" ht="15">
      <c r="A2" s="1" t="s">
        <v>796</v>
      </c>
      <c r="B2" s="1"/>
      <c r="C2" s="1"/>
      <c r="D2" s="1"/>
      <c r="E2" s="1"/>
      <c r="F2" s="1"/>
    </row>
    <row r="5" spans="3:11" ht="39.75" customHeight="1">
      <c r="C5" s="7" t="s">
        <v>987</v>
      </c>
      <c r="D5" s="7"/>
      <c r="G5" s="3" t="s">
        <v>988</v>
      </c>
      <c r="I5" s="3" t="s">
        <v>989</v>
      </c>
      <c r="K5" s="3" t="s">
        <v>990</v>
      </c>
    </row>
    <row r="6" ht="15">
      <c r="A6" t="s">
        <v>991</v>
      </c>
    </row>
    <row r="7" spans="1:11" ht="15">
      <c r="A7" t="s">
        <v>163</v>
      </c>
      <c r="C7" s="6">
        <v>273711</v>
      </c>
      <c r="D7" s="6"/>
      <c r="G7" t="s">
        <v>992</v>
      </c>
      <c r="I7" t="s">
        <v>993</v>
      </c>
      <c r="K7" t="s">
        <v>994</v>
      </c>
    </row>
    <row r="8" spans="1:11" ht="15">
      <c r="A8" t="s">
        <v>169</v>
      </c>
      <c r="D8" s="10">
        <v>74286</v>
      </c>
      <c r="G8" t="s">
        <v>992</v>
      </c>
      <c r="I8" t="s">
        <v>995</v>
      </c>
      <c r="K8" t="s">
        <v>996</v>
      </c>
    </row>
    <row r="9" ht="15">
      <c r="A9" t="s">
        <v>997</v>
      </c>
    </row>
    <row r="10" spans="1:11" ht="15">
      <c r="A10" t="s">
        <v>170</v>
      </c>
      <c r="D10" s="10">
        <v>42886</v>
      </c>
      <c r="G10" t="s">
        <v>998</v>
      </c>
      <c r="I10" t="s">
        <v>999</v>
      </c>
      <c r="K10" t="s">
        <v>1000</v>
      </c>
    </row>
    <row r="11" spans="1:11" ht="15">
      <c r="A11" t="s">
        <v>171</v>
      </c>
      <c r="D11" s="10">
        <v>5472</v>
      </c>
      <c r="G11" t="s">
        <v>998</v>
      </c>
      <c r="I11" t="s">
        <v>999</v>
      </c>
      <c r="K11" t="s">
        <v>1001</v>
      </c>
    </row>
    <row r="12" spans="2:11" ht="1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3:11" ht="39.75" customHeight="1">
      <c r="C13" s="7" t="s">
        <v>1002</v>
      </c>
      <c r="D13" s="7"/>
      <c r="G13" s="3" t="s">
        <v>988</v>
      </c>
      <c r="I13" s="3" t="s">
        <v>989</v>
      </c>
      <c r="K13" s="3" t="s">
        <v>990</v>
      </c>
    </row>
    <row r="14" spans="1:4" ht="15">
      <c r="A14" t="s">
        <v>991</v>
      </c>
      <c r="C14" s="2"/>
      <c r="D14" s="2"/>
    </row>
    <row r="15" spans="1:11" ht="15">
      <c r="A15" t="s">
        <v>163</v>
      </c>
      <c r="C15" s="6">
        <v>208226</v>
      </c>
      <c r="D15" s="6"/>
      <c r="G15" t="s">
        <v>992</v>
      </c>
      <c r="I15" t="s">
        <v>993</v>
      </c>
      <c r="K15" t="s">
        <v>1003</v>
      </c>
    </row>
    <row r="16" spans="4:11" ht="15">
      <c r="D16" s="10">
        <v>6174</v>
      </c>
      <c r="G16" t="s">
        <v>998</v>
      </c>
      <c r="I16" t="s">
        <v>999</v>
      </c>
      <c r="K16" t="s">
        <v>1004</v>
      </c>
    </row>
    <row r="17" spans="9:11" ht="15">
      <c r="I17" t="s">
        <v>1005</v>
      </c>
      <c r="K17" t="s">
        <v>1006</v>
      </c>
    </row>
    <row r="18" spans="1:11" ht="15">
      <c r="A18" t="s">
        <v>169</v>
      </c>
      <c r="D18" s="10">
        <v>53387</v>
      </c>
      <c r="G18" t="s">
        <v>992</v>
      </c>
      <c r="I18" t="s">
        <v>1007</v>
      </c>
      <c r="K18" t="s">
        <v>1008</v>
      </c>
    </row>
    <row r="19" ht="15">
      <c r="A19" t="s">
        <v>997</v>
      </c>
    </row>
    <row r="20" spans="1:11" ht="15">
      <c r="A20" t="s">
        <v>170</v>
      </c>
      <c r="D20" s="10">
        <v>32560</v>
      </c>
      <c r="G20" t="s">
        <v>998</v>
      </c>
      <c r="I20" t="s">
        <v>999</v>
      </c>
      <c r="K20" t="s">
        <v>1009</v>
      </c>
    </row>
    <row r="21" spans="1:11" ht="15">
      <c r="A21" t="s">
        <v>171</v>
      </c>
      <c r="D21" s="10">
        <v>6634</v>
      </c>
      <c r="G21" t="s">
        <v>998</v>
      </c>
      <c r="I21" t="s">
        <v>999</v>
      </c>
      <c r="K21" t="s">
        <v>1010</v>
      </c>
    </row>
  </sheetData>
  <sheetProtection selectLockedCells="1" selectUnlockedCells="1"/>
  <mergeCells count="10">
    <mergeCell ref="A2:F2"/>
    <mergeCell ref="C5:D5"/>
    <mergeCell ref="C7:D7"/>
    <mergeCell ref="B12:E12"/>
    <mergeCell ref="F12:G12"/>
    <mergeCell ref="H12:I12"/>
    <mergeCell ref="J12:K12"/>
    <mergeCell ref="C13:D13"/>
    <mergeCell ref="C14:D14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P31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796</v>
      </c>
      <c r="B2" s="1"/>
      <c r="C2" s="1"/>
      <c r="D2" s="1"/>
      <c r="E2" s="1"/>
      <c r="F2" s="1"/>
    </row>
    <row r="5" spans="1:16" ht="39.75" customHeight="1">
      <c r="A5" s="3" t="s">
        <v>1011</v>
      </c>
      <c r="C5" s="7" t="s">
        <v>1012</v>
      </c>
      <c r="D5" s="7"/>
      <c r="G5" s="7" t="s">
        <v>1013</v>
      </c>
      <c r="H5" s="7"/>
      <c r="K5" s="7" t="s">
        <v>147</v>
      </c>
      <c r="L5" s="7"/>
      <c r="O5" s="7" t="s">
        <v>155</v>
      </c>
      <c r="P5" s="7"/>
    </row>
    <row r="6" spans="1:16" ht="15">
      <c r="A6" t="s">
        <v>1014</v>
      </c>
      <c r="D6" t="s">
        <v>1015</v>
      </c>
      <c r="H6" t="s">
        <v>1016</v>
      </c>
      <c r="K6" s="6">
        <v>24750</v>
      </c>
      <c r="L6" s="6"/>
      <c r="O6" s="6">
        <v>24750</v>
      </c>
      <c r="P6" s="6"/>
    </row>
    <row r="7" spans="1:16" ht="15">
      <c r="A7" t="s">
        <v>1017</v>
      </c>
      <c r="D7" t="s">
        <v>1018</v>
      </c>
      <c r="H7" s="13">
        <v>6.442</v>
      </c>
      <c r="L7" s="10">
        <v>11950</v>
      </c>
      <c r="P7" s="10">
        <v>11950</v>
      </c>
    </row>
    <row r="8" spans="1:16" ht="15">
      <c r="A8" t="s">
        <v>1019</v>
      </c>
      <c r="D8" t="s">
        <v>1020</v>
      </c>
      <c r="H8" s="13">
        <v>5.337</v>
      </c>
      <c r="L8" s="10">
        <v>19750</v>
      </c>
      <c r="P8" s="10">
        <v>19750</v>
      </c>
    </row>
    <row r="9" spans="1:16" ht="15">
      <c r="A9" t="s">
        <v>1021</v>
      </c>
      <c r="D9" t="s">
        <v>1022</v>
      </c>
      <c r="H9" s="13">
        <v>4.95</v>
      </c>
      <c r="L9" s="10">
        <v>10000</v>
      </c>
      <c r="P9" s="10">
        <v>10000</v>
      </c>
    </row>
    <row r="10" spans="1:16" ht="15">
      <c r="A10" t="s">
        <v>1023</v>
      </c>
      <c r="D10" t="s">
        <v>1024</v>
      </c>
      <c r="H10" s="13">
        <v>4.825</v>
      </c>
      <c r="L10" s="10">
        <v>13000</v>
      </c>
      <c r="P10" s="10">
        <v>13000</v>
      </c>
    </row>
    <row r="11" spans="1:16" ht="15">
      <c r="A11" t="s">
        <v>1025</v>
      </c>
      <c r="D11" t="s">
        <v>1026</v>
      </c>
      <c r="H11" s="13">
        <v>3.932</v>
      </c>
      <c r="L11" s="10">
        <v>12500</v>
      </c>
      <c r="P11" s="10">
        <v>12500</v>
      </c>
    </row>
    <row r="12" spans="1:16" ht="15">
      <c r="A12" t="s">
        <v>1027</v>
      </c>
      <c r="D12" t="s">
        <v>1028</v>
      </c>
      <c r="H12" s="13">
        <v>4.801</v>
      </c>
      <c r="L12" s="10">
        <v>1550</v>
      </c>
      <c r="P12" s="10">
        <v>1550</v>
      </c>
    </row>
    <row r="13" spans="1:16" ht="15">
      <c r="A13" t="s">
        <v>1029</v>
      </c>
      <c r="D13" t="s">
        <v>1030</v>
      </c>
      <c r="H13" s="13">
        <v>3.594</v>
      </c>
      <c r="L13" s="10">
        <v>3250</v>
      </c>
      <c r="P13" s="10">
        <v>3250</v>
      </c>
    </row>
    <row r="14" spans="1:16" ht="15">
      <c r="A14" t="s">
        <v>1031</v>
      </c>
      <c r="D14" t="s">
        <v>1032</v>
      </c>
      <c r="H14" s="13">
        <v>3.483</v>
      </c>
      <c r="L14" s="10">
        <v>3250</v>
      </c>
      <c r="P14" s="10">
        <v>3250</v>
      </c>
    </row>
    <row r="15" spans="1:16" ht="15">
      <c r="A15" t="s">
        <v>1031</v>
      </c>
      <c r="D15" t="s">
        <v>1032</v>
      </c>
      <c r="H15" s="13">
        <v>3.051</v>
      </c>
      <c r="L15" s="10">
        <v>19000</v>
      </c>
      <c r="P15" s="10">
        <v>19000</v>
      </c>
    </row>
    <row r="16" spans="1:16" ht="15">
      <c r="A16" t="s">
        <v>1033</v>
      </c>
      <c r="D16" t="s">
        <v>1034</v>
      </c>
      <c r="H16" s="13">
        <v>2.5300000000000002</v>
      </c>
      <c r="L16" s="10">
        <v>11000</v>
      </c>
      <c r="P16" s="10">
        <v>11000</v>
      </c>
    </row>
    <row r="17" spans="1:16" ht="15">
      <c r="A17" t="s">
        <v>1033</v>
      </c>
      <c r="D17" t="s">
        <v>1034</v>
      </c>
      <c r="H17" s="13">
        <v>3.049</v>
      </c>
      <c r="L17" s="10">
        <v>11500</v>
      </c>
      <c r="P17" s="10">
        <v>11500</v>
      </c>
    </row>
    <row r="18" spans="1:16" ht="15">
      <c r="A18" t="s">
        <v>1035</v>
      </c>
      <c r="D18" t="s">
        <v>1036</v>
      </c>
      <c r="H18" s="13">
        <v>3.155</v>
      </c>
      <c r="L18" s="10">
        <v>3000</v>
      </c>
      <c r="P18" s="10">
        <v>3000</v>
      </c>
    </row>
    <row r="19" spans="1:16" ht="15">
      <c r="A19" t="s">
        <v>1037</v>
      </c>
      <c r="D19" t="s">
        <v>1038</v>
      </c>
      <c r="H19" s="13">
        <v>3.775</v>
      </c>
      <c r="L19" s="10">
        <v>1000</v>
      </c>
      <c r="P19" t="s">
        <v>40</v>
      </c>
    </row>
    <row r="20" spans="1:16" ht="15">
      <c r="A20" s="16">
        <v>-2</v>
      </c>
      <c r="D20" s="16">
        <v>-2</v>
      </c>
      <c r="H20" s="16">
        <v>-2</v>
      </c>
      <c r="L20" s="10">
        <v>1000</v>
      </c>
      <c r="P20" t="s">
        <v>40</v>
      </c>
    </row>
    <row r="21" spans="1:16" ht="15">
      <c r="A21" s="16">
        <v>-2</v>
      </c>
      <c r="D21" s="16">
        <v>-2</v>
      </c>
      <c r="H21" s="16">
        <v>-2</v>
      </c>
      <c r="L21" s="10">
        <v>1000</v>
      </c>
      <c r="P21" t="s">
        <v>40</v>
      </c>
    </row>
    <row r="22" spans="1:16" ht="15">
      <c r="A22" s="16">
        <v>-2</v>
      </c>
      <c r="D22" s="16">
        <v>-2</v>
      </c>
      <c r="H22" s="16">
        <v>-2</v>
      </c>
      <c r="L22" s="10">
        <v>1000</v>
      </c>
      <c r="P22" t="s">
        <v>40</v>
      </c>
    </row>
    <row r="23" spans="1:16" ht="15">
      <c r="A23" s="16">
        <v>-2</v>
      </c>
      <c r="D23" s="16">
        <v>-2</v>
      </c>
      <c r="H23" s="16">
        <v>-2</v>
      </c>
      <c r="L23" s="10">
        <v>1500</v>
      </c>
      <c r="P23" t="s">
        <v>40</v>
      </c>
    </row>
    <row r="24" spans="1:16" ht="15">
      <c r="A24" s="16">
        <v>-2</v>
      </c>
      <c r="D24" s="16">
        <v>-2</v>
      </c>
      <c r="H24" s="16">
        <v>-2</v>
      </c>
      <c r="L24" s="10">
        <v>1000</v>
      </c>
      <c r="P24" t="s">
        <v>40</v>
      </c>
    </row>
    <row r="25" spans="1:16" ht="15">
      <c r="A25" s="16">
        <v>-2</v>
      </c>
      <c r="D25" s="16">
        <v>-2</v>
      </c>
      <c r="H25" s="16">
        <v>-2</v>
      </c>
      <c r="L25" s="10">
        <v>6000</v>
      </c>
      <c r="P25" t="s">
        <v>40</v>
      </c>
    </row>
    <row r="26" spans="1:16" ht="15">
      <c r="A26" s="16">
        <v>-2</v>
      </c>
      <c r="D26" s="16">
        <v>-2</v>
      </c>
      <c r="H26" s="16">
        <v>-2</v>
      </c>
      <c r="L26" s="10">
        <v>7500</v>
      </c>
      <c r="P26" t="s">
        <v>40</v>
      </c>
    </row>
    <row r="27" spans="1:16" ht="15">
      <c r="A27" s="16">
        <v>-2</v>
      </c>
      <c r="D27" s="16">
        <v>-2</v>
      </c>
      <c r="H27" s="16">
        <v>-2</v>
      </c>
      <c r="L27" s="10">
        <v>2500</v>
      </c>
      <c r="P27" t="s">
        <v>40</v>
      </c>
    </row>
    <row r="28" spans="1:16" ht="15">
      <c r="A28" s="16">
        <v>-2</v>
      </c>
      <c r="D28" s="16">
        <v>-2</v>
      </c>
      <c r="H28" s="16">
        <v>-2</v>
      </c>
      <c r="L28" s="10">
        <v>1500</v>
      </c>
      <c r="P28" t="s">
        <v>40</v>
      </c>
    </row>
    <row r="29" spans="1:16" ht="15">
      <c r="A29" s="16">
        <v>-2</v>
      </c>
      <c r="D29" s="16">
        <v>-2</v>
      </c>
      <c r="H29" s="16">
        <v>-2</v>
      </c>
      <c r="L29" s="10">
        <v>5000</v>
      </c>
      <c r="P29" t="s">
        <v>40</v>
      </c>
    </row>
    <row r="31" spans="11:16" ht="15">
      <c r="K31" s="6">
        <v>173500</v>
      </c>
      <c r="L31" s="6"/>
      <c r="O31" s="6">
        <v>144500</v>
      </c>
      <c r="P31" s="6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31:L31"/>
    <mergeCell ref="O31:P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5" spans="3:20" ht="15">
      <c r="C5" s="1" t="s">
        <v>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72</v>
      </c>
      <c r="D6" s="1"/>
      <c r="G6" s="1" t="s">
        <v>73</v>
      </c>
      <c r="H6" s="1"/>
      <c r="K6" s="1" t="s">
        <v>74</v>
      </c>
      <c r="L6" s="1"/>
      <c r="O6" s="1" t="s">
        <v>75</v>
      </c>
      <c r="P6" s="1"/>
      <c r="S6" s="1" t="s">
        <v>76</v>
      </c>
      <c r="T6" s="1"/>
    </row>
    <row r="7" spans="1:20" ht="15">
      <c r="A7" t="s">
        <v>77</v>
      </c>
      <c r="D7" s="13">
        <v>2.01</v>
      </c>
      <c r="H7" s="13">
        <v>3.81</v>
      </c>
      <c r="L7" s="13">
        <v>4.02</v>
      </c>
      <c r="P7" s="13">
        <v>4.95</v>
      </c>
      <c r="T7" s="13">
        <v>3.65</v>
      </c>
    </row>
  </sheetData>
  <sheetProtection selectLockedCells="1" selectUnlockedCells="1"/>
  <mergeCells count="7">
    <mergeCell ref="A2:F2"/>
    <mergeCell ref="C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796</v>
      </c>
      <c r="B2" s="1"/>
      <c r="C2" s="1"/>
      <c r="D2" s="1"/>
      <c r="E2" s="1"/>
      <c r="F2" s="1"/>
    </row>
    <row r="5" spans="3:8" ht="39.75" customHeight="1">
      <c r="C5" s="7" t="s">
        <v>147</v>
      </c>
      <c r="D5" s="7"/>
      <c r="G5" s="7" t="s">
        <v>155</v>
      </c>
      <c r="H5" s="7"/>
    </row>
    <row r="6" spans="1:8" ht="15">
      <c r="A6" t="s">
        <v>1039</v>
      </c>
      <c r="C6" s="6">
        <v>2250</v>
      </c>
      <c r="D6" s="6"/>
      <c r="G6" s="6">
        <v>1750</v>
      </c>
      <c r="H6" s="6"/>
    </row>
    <row r="7" spans="1:8" ht="15">
      <c r="A7" t="s">
        <v>1040</v>
      </c>
      <c r="D7" s="10">
        <v>4207</v>
      </c>
      <c r="H7" s="10">
        <v>3504</v>
      </c>
    </row>
    <row r="8" spans="1:8" ht="15">
      <c r="A8" t="s">
        <v>1041</v>
      </c>
      <c r="D8" s="10">
        <v>894</v>
      </c>
      <c r="H8" t="s">
        <v>40</v>
      </c>
    </row>
    <row r="10" spans="1:8" ht="15">
      <c r="A10" t="s">
        <v>1042</v>
      </c>
      <c r="D10" s="10">
        <v>7351</v>
      </c>
      <c r="H10" s="10">
        <v>5254</v>
      </c>
    </row>
    <row r="11" spans="1:8" ht="15">
      <c r="A11" t="s">
        <v>1043</v>
      </c>
      <c r="D11" s="16">
        <v>-2784</v>
      </c>
      <c r="H11" s="16">
        <v>-2102</v>
      </c>
    </row>
    <row r="13" spans="1:8" ht="15">
      <c r="A13" t="s">
        <v>1044</v>
      </c>
      <c r="C13" s="6">
        <v>4567</v>
      </c>
      <c r="D13" s="6"/>
      <c r="G13" s="6">
        <v>3152</v>
      </c>
      <c r="H13" s="6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U3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796</v>
      </c>
      <c r="B2" s="1"/>
      <c r="C2" s="1"/>
      <c r="D2" s="1"/>
      <c r="E2" s="1"/>
      <c r="F2" s="1"/>
    </row>
    <row r="5" spans="3:20" ht="15">
      <c r="C5" s="1" t="s">
        <v>97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76</v>
      </c>
      <c r="D6" s="1"/>
      <c r="G6" s="1" t="s">
        <v>75</v>
      </c>
      <c r="H6" s="1"/>
      <c r="K6" s="1" t="s">
        <v>74</v>
      </c>
      <c r="L6" s="1"/>
      <c r="O6" s="1" t="s">
        <v>73</v>
      </c>
      <c r="P6" s="1"/>
      <c r="S6" s="1" t="s">
        <v>1045</v>
      </c>
      <c r="T6" s="1"/>
    </row>
    <row r="7" ht="15">
      <c r="A7" t="s">
        <v>1046</v>
      </c>
    </row>
    <row r="8" spans="2:21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0" ht="15">
      <c r="A9" t="s">
        <v>1047</v>
      </c>
      <c r="C9" s="9">
        <v>15.35</v>
      </c>
      <c r="D9" s="9"/>
      <c r="G9" s="9">
        <v>15.32</v>
      </c>
      <c r="H9" s="9"/>
      <c r="K9" s="9">
        <v>14.9</v>
      </c>
      <c r="L9" s="9"/>
      <c r="O9" s="9">
        <v>13.33</v>
      </c>
      <c r="P9" s="9"/>
      <c r="T9" t="s">
        <v>248</v>
      </c>
    </row>
    <row r="10" spans="1:20" ht="15">
      <c r="A10" t="s">
        <v>1048</v>
      </c>
      <c r="D10" s="13">
        <v>1.62</v>
      </c>
      <c r="H10" s="13">
        <v>1.43</v>
      </c>
      <c r="L10" s="13">
        <v>1.54</v>
      </c>
      <c r="P10" s="13">
        <v>1.22</v>
      </c>
      <c r="T10" t="s">
        <v>248</v>
      </c>
    </row>
    <row r="11" spans="1:20" ht="15">
      <c r="A11" t="s">
        <v>1049</v>
      </c>
      <c r="D11" s="14">
        <v>-1.18</v>
      </c>
      <c r="H11" s="13">
        <v>2.22</v>
      </c>
      <c r="L11" s="13">
        <v>0.19</v>
      </c>
      <c r="P11" s="14">
        <v>-1.31</v>
      </c>
      <c r="T11" t="s">
        <v>248</v>
      </c>
    </row>
    <row r="12" spans="1:20" ht="15">
      <c r="A12" t="s">
        <v>1050</v>
      </c>
      <c r="D12" s="13">
        <v>0.92</v>
      </c>
      <c r="H12" s="14">
        <v>-1.64</v>
      </c>
      <c r="L12" s="13">
        <v>0.18</v>
      </c>
      <c r="P12" s="13">
        <v>1.72</v>
      </c>
      <c r="T12" t="s">
        <v>248</v>
      </c>
    </row>
    <row r="14" spans="1:20" ht="15">
      <c r="A14" s="3" t="s">
        <v>1051</v>
      </c>
      <c r="D14" s="13">
        <v>1.36</v>
      </c>
      <c r="H14" s="13">
        <v>2.01</v>
      </c>
      <c r="L14" s="13">
        <v>1.91</v>
      </c>
      <c r="P14" s="13">
        <v>1.63</v>
      </c>
      <c r="T14" t="s">
        <v>248</v>
      </c>
    </row>
    <row r="15" spans="1:20" ht="15">
      <c r="A15" t="s">
        <v>1052</v>
      </c>
      <c r="D15" t="s">
        <v>40</v>
      </c>
      <c r="H15" t="s">
        <v>40</v>
      </c>
      <c r="L15" t="s">
        <v>40</v>
      </c>
      <c r="P15" s="13">
        <v>0.74</v>
      </c>
      <c r="T15" t="s">
        <v>248</v>
      </c>
    </row>
    <row r="16" spans="1:20" ht="15">
      <c r="A16" t="s">
        <v>1053</v>
      </c>
      <c r="D16" t="s">
        <v>40</v>
      </c>
      <c r="H16" t="s">
        <v>40</v>
      </c>
      <c r="L16" t="s">
        <v>40</v>
      </c>
      <c r="P16" s="14">
        <v>-0.16</v>
      </c>
      <c r="T16" t="s">
        <v>248</v>
      </c>
    </row>
    <row r="17" spans="1:20" ht="15">
      <c r="A17" t="s">
        <v>1054</v>
      </c>
      <c r="D17" s="13">
        <v>0.19</v>
      </c>
      <c r="H17" s="13">
        <v>0.18</v>
      </c>
      <c r="L17" s="13">
        <v>0.03</v>
      </c>
      <c r="P17" t="s">
        <v>40</v>
      </c>
      <c r="T17" t="s">
        <v>248</v>
      </c>
    </row>
    <row r="18" spans="1:20" ht="15">
      <c r="A18" t="s">
        <v>1055</v>
      </c>
      <c r="D18" s="14">
        <v>-1.72</v>
      </c>
      <c r="H18" s="14">
        <v>-1.94</v>
      </c>
      <c r="L18" s="14">
        <v>-1.46</v>
      </c>
      <c r="P18" s="14">
        <v>-0.64</v>
      </c>
      <c r="T18" t="s">
        <v>248</v>
      </c>
    </row>
    <row r="19" spans="1:20" ht="15">
      <c r="A19" t="s">
        <v>785</v>
      </c>
      <c r="D19" t="s">
        <v>40</v>
      </c>
      <c r="H19" s="14">
        <v>-0.21</v>
      </c>
      <c r="L19" t="s">
        <v>40</v>
      </c>
      <c r="P19" t="s">
        <v>40</v>
      </c>
      <c r="T19" t="s">
        <v>248</v>
      </c>
    </row>
    <row r="20" spans="1:20" ht="15">
      <c r="A20" t="s">
        <v>1056</v>
      </c>
      <c r="D20" s="14">
        <v>-0.02</v>
      </c>
      <c r="H20" s="14">
        <v>-0.01</v>
      </c>
      <c r="L20" s="14">
        <v>-0.06</v>
      </c>
      <c r="P20" t="s">
        <v>40</v>
      </c>
      <c r="T20" t="s">
        <v>248</v>
      </c>
    </row>
    <row r="22" spans="1:20" ht="15">
      <c r="A22" t="s">
        <v>1057</v>
      </c>
      <c r="C22" s="9">
        <v>15.16</v>
      </c>
      <c r="D22" s="9"/>
      <c r="G22" s="9">
        <v>15.35</v>
      </c>
      <c r="H22" s="9"/>
      <c r="K22" s="9">
        <v>15.32</v>
      </c>
      <c r="L22" s="9"/>
      <c r="O22" s="9">
        <v>14.9</v>
      </c>
      <c r="P22" s="9"/>
      <c r="T22" t="s">
        <v>248</v>
      </c>
    </row>
    <row r="24" spans="1:20" ht="15">
      <c r="A24" t="s">
        <v>1058</v>
      </c>
      <c r="C24" s="9">
        <v>14.85</v>
      </c>
      <c r="D24" s="9"/>
      <c r="G24" s="9">
        <v>21.74</v>
      </c>
      <c r="H24" s="9"/>
      <c r="K24" s="9">
        <v>16.45</v>
      </c>
      <c r="L24" s="9"/>
      <c r="O24" s="9">
        <v>12.97</v>
      </c>
      <c r="P24" s="9"/>
      <c r="T24" t="s">
        <v>248</v>
      </c>
    </row>
    <row r="26" spans="1:20" ht="15">
      <c r="A26" t="s">
        <v>1059</v>
      </c>
      <c r="D26" s="10">
        <v>16051037</v>
      </c>
      <c r="H26" s="10">
        <v>13755232</v>
      </c>
      <c r="L26" s="10">
        <v>11953847</v>
      </c>
      <c r="P26" s="10">
        <v>9427021</v>
      </c>
      <c r="T26" t="s">
        <v>248</v>
      </c>
    </row>
    <row r="27" spans="1:20" ht="15">
      <c r="A27" t="s">
        <v>1060</v>
      </c>
      <c r="D27" s="10">
        <v>14346438</v>
      </c>
      <c r="H27" s="10">
        <v>13524368</v>
      </c>
      <c r="L27" s="10">
        <v>10185627</v>
      </c>
      <c r="P27" s="10">
        <v>9427021</v>
      </c>
      <c r="T27" t="s">
        <v>248</v>
      </c>
    </row>
    <row r="28" ht="15">
      <c r="A28" t="s">
        <v>1061</v>
      </c>
    </row>
    <row r="29" spans="1:20" ht="15">
      <c r="A29" t="s">
        <v>1062</v>
      </c>
      <c r="D29" t="s">
        <v>1063</v>
      </c>
      <c r="H29" t="s">
        <v>129</v>
      </c>
      <c r="L29" t="s">
        <v>1064</v>
      </c>
      <c r="P29" t="s">
        <v>1065</v>
      </c>
      <c r="T29" t="s">
        <v>1066</v>
      </c>
    </row>
    <row r="30" spans="1:20" ht="15">
      <c r="A30" t="s">
        <v>1067</v>
      </c>
      <c r="D30" t="s">
        <v>1068</v>
      </c>
      <c r="H30" t="s">
        <v>1069</v>
      </c>
      <c r="L30" t="s">
        <v>1070</v>
      </c>
      <c r="P30" t="s">
        <v>1071</v>
      </c>
      <c r="T30" t="s">
        <v>248</v>
      </c>
    </row>
    <row r="32" spans="1:20" ht="15">
      <c r="A32" s="3" t="s">
        <v>735</v>
      </c>
      <c r="D32" t="s">
        <v>1072</v>
      </c>
      <c r="H32" t="s">
        <v>189</v>
      </c>
      <c r="L32" t="s">
        <v>1073</v>
      </c>
      <c r="P32" t="s">
        <v>1074</v>
      </c>
      <c r="T32" t="s">
        <v>1066</v>
      </c>
    </row>
    <row r="33" spans="1:20" ht="15">
      <c r="A33" t="s">
        <v>107</v>
      </c>
      <c r="D33" t="s">
        <v>133</v>
      </c>
      <c r="H33" t="s">
        <v>1075</v>
      </c>
      <c r="L33" t="s">
        <v>23</v>
      </c>
      <c r="P33" t="s">
        <v>190</v>
      </c>
      <c r="T33" t="s">
        <v>1076</v>
      </c>
    </row>
    <row r="34" spans="1:20" ht="15">
      <c r="A34" s="3" t="s">
        <v>1077</v>
      </c>
      <c r="D34" t="s">
        <v>1078</v>
      </c>
      <c r="E34" t="s">
        <v>26</v>
      </c>
      <c r="H34" t="s">
        <v>1079</v>
      </c>
      <c r="L34" t="s">
        <v>1080</v>
      </c>
      <c r="P34" t="s">
        <v>1081</v>
      </c>
      <c r="Q34" t="s">
        <v>26</v>
      </c>
      <c r="T34" t="s">
        <v>1072</v>
      </c>
    </row>
    <row r="35" spans="1:20" ht="15">
      <c r="A35" t="s">
        <v>1082</v>
      </c>
      <c r="C35" s="6">
        <v>243263</v>
      </c>
      <c r="D35" s="6"/>
      <c r="G35" s="6">
        <v>211125</v>
      </c>
      <c r="H35" s="6"/>
      <c r="K35" s="6">
        <v>183091</v>
      </c>
      <c r="L35" s="6"/>
      <c r="O35" s="6">
        <v>140482</v>
      </c>
      <c r="P35" s="6"/>
      <c r="S35" s="6">
        <v>52005</v>
      </c>
      <c r="T35" s="6"/>
    </row>
    <row r="36" spans="1:20" ht="15">
      <c r="A36" t="s">
        <v>1083</v>
      </c>
      <c r="C36" s="6">
        <v>152700</v>
      </c>
      <c r="D36" s="6"/>
      <c r="G36" s="6">
        <v>144500</v>
      </c>
      <c r="H36" s="6"/>
      <c r="K36" s="6">
        <v>126050</v>
      </c>
      <c r="L36" s="6"/>
      <c r="O36" s="6">
        <v>97050</v>
      </c>
      <c r="P36" s="6"/>
      <c r="S36" s="6">
        <v>89760</v>
      </c>
      <c r="T36" s="6"/>
    </row>
    <row r="37" spans="1:20" ht="15">
      <c r="A37" t="s">
        <v>1084</v>
      </c>
      <c r="C37" s="9">
        <v>10.64</v>
      </c>
      <c r="D37" s="9"/>
      <c r="G37" s="9">
        <v>10.68</v>
      </c>
      <c r="H37" s="9"/>
      <c r="K37" s="9">
        <v>12.38</v>
      </c>
      <c r="L37" s="9"/>
      <c r="O37" s="9">
        <v>10.29</v>
      </c>
      <c r="P37" s="9"/>
      <c r="T37" t="s">
        <v>248</v>
      </c>
    </row>
    <row r="38" spans="1:20" ht="15">
      <c r="A38" t="s">
        <v>1085</v>
      </c>
      <c r="D38" t="s">
        <v>1086</v>
      </c>
      <c r="H38" t="s">
        <v>1087</v>
      </c>
      <c r="L38" t="s">
        <v>1088</v>
      </c>
      <c r="P38" t="s">
        <v>1089</v>
      </c>
      <c r="T38" t="s">
        <v>186</v>
      </c>
    </row>
  </sheetData>
  <sheetProtection selectLockedCells="1" selectUnlockedCells="1"/>
  <mergeCells count="38">
    <mergeCell ref="A2:F2"/>
    <mergeCell ref="C5:T5"/>
    <mergeCell ref="C6:D6"/>
    <mergeCell ref="G6:H6"/>
    <mergeCell ref="K6:L6"/>
    <mergeCell ref="O6:P6"/>
    <mergeCell ref="S6:T6"/>
    <mergeCell ref="B8:E8"/>
    <mergeCell ref="F8:I8"/>
    <mergeCell ref="J8:M8"/>
    <mergeCell ref="N8:Q8"/>
    <mergeCell ref="R8:U8"/>
    <mergeCell ref="C9:D9"/>
    <mergeCell ref="G9:H9"/>
    <mergeCell ref="K9:L9"/>
    <mergeCell ref="O9:P9"/>
    <mergeCell ref="C22:D22"/>
    <mergeCell ref="G22:H22"/>
    <mergeCell ref="K22:L22"/>
    <mergeCell ref="O22:P22"/>
    <mergeCell ref="C24:D24"/>
    <mergeCell ref="G24:H24"/>
    <mergeCell ref="K24:L24"/>
    <mergeCell ref="O24:P24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  <mergeCell ref="C37:D37"/>
    <mergeCell ref="G37:H37"/>
    <mergeCell ref="K37:L37"/>
    <mergeCell ref="O37:P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T2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1090</v>
      </c>
      <c r="B2" s="1"/>
      <c r="C2" s="1"/>
      <c r="D2" s="1"/>
      <c r="E2" s="1"/>
      <c r="F2" s="1"/>
    </row>
    <row r="5" spans="1:20" ht="39.75" customHeight="1">
      <c r="A5" s="3" t="s">
        <v>1091</v>
      </c>
      <c r="C5" s="3" t="s">
        <v>1092</v>
      </c>
      <c r="E5" s="3" t="s">
        <v>1093</v>
      </c>
      <c r="G5" s="7" t="s">
        <v>1094</v>
      </c>
      <c r="H5" s="7"/>
      <c r="K5" s="7" t="s">
        <v>1095</v>
      </c>
      <c r="L5" s="7"/>
      <c r="O5" s="7" t="s">
        <v>1096</v>
      </c>
      <c r="P5" s="7"/>
      <c r="S5" s="7" t="s">
        <v>1097</v>
      </c>
      <c r="T5" s="7"/>
    </row>
    <row r="6" spans="1:9" ht="15">
      <c r="A6" s="1" t="s">
        <v>1098</v>
      </c>
      <c r="B6" s="1"/>
      <c r="C6" s="1"/>
      <c r="D6" s="1"/>
      <c r="E6" s="1"/>
      <c r="F6" s="1"/>
      <c r="G6" s="1"/>
      <c r="H6" s="1"/>
      <c r="I6" s="3"/>
    </row>
    <row r="7" spans="1:20" ht="15">
      <c r="A7" t="s">
        <v>1099</v>
      </c>
      <c r="C7" t="s">
        <v>1100</v>
      </c>
      <c r="E7" t="s">
        <v>1101</v>
      </c>
      <c r="G7" s="9">
        <v>0.34</v>
      </c>
      <c r="H7" s="9"/>
      <c r="K7" s="6">
        <v>3205</v>
      </c>
      <c r="L7" s="6"/>
      <c r="P7" t="s">
        <v>40</v>
      </c>
      <c r="S7" s="2" t="s">
        <v>236</v>
      </c>
      <c r="T7" s="2"/>
    </row>
    <row r="8" spans="1:20" ht="15">
      <c r="A8" t="s">
        <v>1102</v>
      </c>
      <c r="C8" t="s">
        <v>1103</v>
      </c>
      <c r="E8" t="s">
        <v>1104</v>
      </c>
      <c r="H8" s="13">
        <v>0.36</v>
      </c>
      <c r="L8" s="10">
        <v>3394</v>
      </c>
      <c r="P8" t="s">
        <v>40</v>
      </c>
      <c r="T8" t="s">
        <v>40</v>
      </c>
    </row>
    <row r="9" spans="1:20" ht="15">
      <c r="A9" t="s">
        <v>1105</v>
      </c>
      <c r="C9" t="s">
        <v>1106</v>
      </c>
      <c r="E9" t="s">
        <v>1107</v>
      </c>
      <c r="H9" s="13">
        <v>0.38</v>
      </c>
      <c r="L9" s="10">
        <v>4010</v>
      </c>
      <c r="P9" s="10">
        <v>30563</v>
      </c>
      <c r="T9" s="10">
        <v>512</v>
      </c>
    </row>
    <row r="10" spans="1:20" ht="15">
      <c r="A10" t="s">
        <v>1108</v>
      </c>
      <c r="C10" t="s">
        <v>1109</v>
      </c>
      <c r="E10" t="s">
        <v>1110</v>
      </c>
      <c r="H10" s="13">
        <v>0.38</v>
      </c>
      <c r="L10" s="10">
        <v>4145</v>
      </c>
      <c r="P10" s="10">
        <v>23763</v>
      </c>
      <c r="T10" s="10">
        <v>388</v>
      </c>
    </row>
    <row r="12" spans="7:20" ht="15">
      <c r="G12" s="9">
        <v>1.46</v>
      </c>
      <c r="H12" s="9"/>
      <c r="K12" s="6">
        <v>14754</v>
      </c>
      <c r="L12" s="6"/>
      <c r="P12" s="10">
        <v>54326</v>
      </c>
      <c r="S12" s="6">
        <v>900</v>
      </c>
      <c r="T12" s="6"/>
    </row>
    <row r="14" ht="15">
      <c r="A14" s="3" t="s">
        <v>1111</v>
      </c>
    </row>
    <row r="15" spans="1:20" ht="15">
      <c r="A15" t="s">
        <v>1112</v>
      </c>
      <c r="C15" t="s">
        <v>1113</v>
      </c>
      <c r="E15" t="s">
        <v>1114</v>
      </c>
      <c r="G15" s="9">
        <v>0.38</v>
      </c>
      <c r="H15" s="9"/>
      <c r="K15" s="6">
        <v>4822</v>
      </c>
      <c r="L15" s="6"/>
      <c r="P15" s="10">
        <v>20501</v>
      </c>
      <c r="S15" s="6">
        <v>376</v>
      </c>
      <c r="T15" s="6"/>
    </row>
    <row r="16" spans="1:20" ht="15">
      <c r="A16" t="s">
        <v>1115</v>
      </c>
      <c r="C16" t="s">
        <v>1116</v>
      </c>
      <c r="E16" t="s">
        <v>1117</v>
      </c>
      <c r="H16" s="13">
        <v>0.38</v>
      </c>
      <c r="L16" s="10">
        <v>4893</v>
      </c>
      <c r="P16" s="10">
        <v>17415</v>
      </c>
      <c r="T16" s="10">
        <v>313</v>
      </c>
    </row>
    <row r="17" spans="1:20" ht="15">
      <c r="A17" t="s">
        <v>1118</v>
      </c>
      <c r="C17" t="s">
        <v>1119</v>
      </c>
      <c r="E17" t="s">
        <v>1120</v>
      </c>
      <c r="H17" s="13">
        <v>0.38</v>
      </c>
      <c r="L17" s="10">
        <v>4902</v>
      </c>
      <c r="P17" s="10">
        <v>15899</v>
      </c>
      <c r="T17" s="10">
        <v>310</v>
      </c>
    </row>
    <row r="18" spans="1:20" ht="15">
      <c r="A18" t="s">
        <v>1121</v>
      </c>
      <c r="C18" t="s">
        <v>1119</v>
      </c>
      <c r="E18" t="s">
        <v>1120</v>
      </c>
      <c r="H18" s="13">
        <v>0.04</v>
      </c>
      <c r="L18" s="10">
        <v>516</v>
      </c>
      <c r="P18" s="10">
        <v>1674</v>
      </c>
      <c r="T18" s="10">
        <v>33</v>
      </c>
    </row>
    <row r="19" spans="1:20" ht="15">
      <c r="A19" t="s">
        <v>1122</v>
      </c>
      <c r="C19" t="s">
        <v>1123</v>
      </c>
      <c r="E19" t="s">
        <v>1124</v>
      </c>
      <c r="H19" s="13">
        <v>0.38</v>
      </c>
      <c r="L19" s="10">
        <v>5003</v>
      </c>
      <c r="P19" s="10">
        <v>10448</v>
      </c>
      <c r="T19" s="10">
        <v>216</v>
      </c>
    </row>
    <row r="20" spans="1:20" ht="15">
      <c r="A20" t="s">
        <v>1125</v>
      </c>
      <c r="C20" t="s">
        <v>1123</v>
      </c>
      <c r="E20" t="s">
        <v>1124</v>
      </c>
      <c r="H20" s="13">
        <v>0.38</v>
      </c>
      <c r="L20" s="10">
        <v>5003</v>
      </c>
      <c r="P20" s="10">
        <v>10448</v>
      </c>
      <c r="T20" s="10">
        <v>216</v>
      </c>
    </row>
    <row r="22" spans="7:20" ht="15">
      <c r="G22" s="9">
        <v>1.94</v>
      </c>
      <c r="H22" s="9"/>
      <c r="K22" s="6">
        <v>25139</v>
      </c>
      <c r="L22" s="6"/>
      <c r="P22" s="10">
        <v>76385</v>
      </c>
      <c r="S22" s="6">
        <v>1464</v>
      </c>
      <c r="T22" s="6"/>
    </row>
  </sheetData>
  <sheetProtection selectLockedCells="1" selectUnlockedCells="1"/>
  <mergeCells count="18">
    <mergeCell ref="A2:F2"/>
    <mergeCell ref="G5:H5"/>
    <mergeCell ref="K5:L5"/>
    <mergeCell ref="O5:P5"/>
    <mergeCell ref="S5:T5"/>
    <mergeCell ref="A6:H6"/>
    <mergeCell ref="G7:H7"/>
    <mergeCell ref="K7:L7"/>
    <mergeCell ref="S7:T7"/>
    <mergeCell ref="G12:H12"/>
    <mergeCell ref="K12:L12"/>
    <mergeCell ref="S12:T12"/>
    <mergeCell ref="G15:H15"/>
    <mergeCell ref="K15:L15"/>
    <mergeCell ref="S15:T15"/>
    <mergeCell ref="G22:H22"/>
    <mergeCell ref="K22:L22"/>
    <mergeCell ref="S22:T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796</v>
      </c>
      <c r="B2" s="1"/>
      <c r="C2" s="1"/>
      <c r="D2" s="1"/>
      <c r="E2" s="1"/>
      <c r="F2" s="1"/>
    </row>
    <row r="5" spans="1:24" ht="39.75" customHeight="1">
      <c r="A5" s="3" t="s">
        <v>1091</v>
      </c>
      <c r="C5" s="1" t="s">
        <v>1092</v>
      </c>
      <c r="D5" s="1"/>
      <c r="G5" s="7" t="s">
        <v>1093</v>
      </c>
      <c r="H5" s="7"/>
      <c r="K5" s="7" t="s">
        <v>1094</v>
      </c>
      <c r="L5" s="7"/>
      <c r="O5" s="7" t="s">
        <v>1095</v>
      </c>
      <c r="P5" s="7"/>
      <c r="S5" s="7" t="s">
        <v>1096</v>
      </c>
      <c r="T5" s="7"/>
      <c r="W5" s="7" t="s">
        <v>1097</v>
      </c>
      <c r="X5" s="7"/>
    </row>
    <row r="6" ht="15">
      <c r="A6" s="3" t="s">
        <v>1126</v>
      </c>
    </row>
    <row r="7" spans="1:24" ht="15">
      <c r="A7" t="s">
        <v>1127</v>
      </c>
      <c r="D7" t="s">
        <v>1128</v>
      </c>
      <c r="H7" t="s">
        <v>1129</v>
      </c>
      <c r="K7" s="9">
        <v>0.38</v>
      </c>
      <c r="L7" s="9"/>
      <c r="O7" s="6">
        <v>5028</v>
      </c>
      <c r="P7" s="6"/>
      <c r="T7" s="10">
        <v>10410</v>
      </c>
      <c r="W7" s="6">
        <v>199</v>
      </c>
      <c r="X7" s="6"/>
    </row>
    <row r="8" spans="1:24" ht="15">
      <c r="A8" t="s">
        <v>1130</v>
      </c>
      <c r="D8" t="s">
        <v>1131</v>
      </c>
      <c r="H8" t="s">
        <v>1132</v>
      </c>
      <c r="L8" s="13">
        <v>0.38</v>
      </c>
      <c r="P8" s="10">
        <v>5037</v>
      </c>
      <c r="T8" s="10">
        <v>9459</v>
      </c>
      <c r="X8" s="10">
        <v>194</v>
      </c>
    </row>
    <row r="9" spans="1:24" ht="15">
      <c r="A9" t="s">
        <v>1133</v>
      </c>
      <c r="D9" t="s">
        <v>1134</v>
      </c>
      <c r="H9" t="s">
        <v>1135</v>
      </c>
      <c r="L9" s="13">
        <v>0.05</v>
      </c>
      <c r="P9" s="10">
        <v>664</v>
      </c>
      <c r="T9" s="10">
        <v>1368</v>
      </c>
      <c r="X9" s="10">
        <v>25</v>
      </c>
    </row>
    <row r="10" spans="1:24" ht="15">
      <c r="A10" t="s">
        <v>1136</v>
      </c>
      <c r="D10" t="s">
        <v>1137</v>
      </c>
      <c r="H10" t="s">
        <v>1138</v>
      </c>
      <c r="L10" s="13">
        <v>0.05</v>
      </c>
      <c r="P10" s="10">
        <v>660</v>
      </c>
      <c r="T10" s="10">
        <v>1567</v>
      </c>
      <c r="X10" s="10">
        <v>29</v>
      </c>
    </row>
    <row r="11" spans="1:24" ht="15">
      <c r="A11" t="s">
        <v>1139</v>
      </c>
      <c r="D11" t="s">
        <v>1140</v>
      </c>
      <c r="H11" t="s">
        <v>1141</v>
      </c>
      <c r="L11" s="13">
        <v>0.38</v>
      </c>
      <c r="P11" s="10">
        <v>5095</v>
      </c>
      <c r="T11" s="10">
        <v>11562</v>
      </c>
      <c r="X11" s="10">
        <v>198</v>
      </c>
    </row>
    <row r="12" spans="1:24" ht="15">
      <c r="A12" t="s">
        <v>1142</v>
      </c>
      <c r="D12" t="s">
        <v>1143</v>
      </c>
      <c r="H12" t="s">
        <v>1144</v>
      </c>
      <c r="L12" s="13">
        <v>0.38</v>
      </c>
      <c r="P12" s="10">
        <v>5862</v>
      </c>
      <c r="T12" s="10">
        <v>15574</v>
      </c>
      <c r="X12" s="10">
        <v>230</v>
      </c>
    </row>
    <row r="13" spans="1:24" ht="15">
      <c r="A13" t="s">
        <v>1145</v>
      </c>
      <c r="D13" t="s">
        <v>1143</v>
      </c>
      <c r="H13" t="s">
        <v>1144</v>
      </c>
      <c r="L13" s="13">
        <v>0.1</v>
      </c>
      <c r="P13" s="10">
        <v>1543</v>
      </c>
      <c r="T13" s="10">
        <v>4098</v>
      </c>
      <c r="X13" s="10">
        <v>60</v>
      </c>
    </row>
    <row r="15" spans="11:24" ht="15">
      <c r="K15" s="9">
        <v>1.72</v>
      </c>
      <c r="L15" s="9"/>
      <c r="O15" s="6">
        <v>23889</v>
      </c>
      <c r="P15" s="6"/>
      <c r="T15" s="10">
        <v>54038</v>
      </c>
      <c r="W15" s="6">
        <v>935</v>
      </c>
      <c r="X15" s="6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S5:T5"/>
    <mergeCell ref="W5:X5"/>
    <mergeCell ref="K7:L7"/>
    <mergeCell ref="O7:P7"/>
    <mergeCell ref="W7:X7"/>
    <mergeCell ref="K15:L15"/>
    <mergeCell ref="O15:P15"/>
    <mergeCell ref="W15:X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796</v>
      </c>
      <c r="B2" s="1"/>
      <c r="C2" s="1"/>
      <c r="D2" s="1"/>
      <c r="E2" s="1"/>
      <c r="F2" s="1"/>
    </row>
    <row r="5" spans="3:12" ht="15">
      <c r="C5" s="1" t="s">
        <v>1146</v>
      </c>
      <c r="D5" s="1"/>
      <c r="G5" s="1" t="s">
        <v>75</v>
      </c>
      <c r="H5" s="1"/>
      <c r="K5" s="1" t="s">
        <v>74</v>
      </c>
      <c r="L5" s="1"/>
    </row>
    <row r="6" spans="1:12" ht="15">
      <c r="A6" t="s">
        <v>116</v>
      </c>
      <c r="C6" s="6">
        <v>19485</v>
      </c>
      <c r="D6" s="6"/>
      <c r="G6" s="6">
        <v>27203</v>
      </c>
      <c r="H6" s="6"/>
      <c r="K6" s="6">
        <v>19411</v>
      </c>
      <c r="L6" s="6"/>
    </row>
    <row r="7" spans="1:12" ht="15">
      <c r="A7" t="s">
        <v>1147</v>
      </c>
      <c r="D7" s="16">
        <v>-13250</v>
      </c>
      <c r="H7" s="10">
        <v>22188</v>
      </c>
      <c r="L7" s="16">
        <v>-1749</v>
      </c>
    </row>
    <row r="8" spans="1:12" ht="15">
      <c r="A8" t="s">
        <v>1148</v>
      </c>
      <c r="D8" s="10">
        <v>355</v>
      </c>
      <c r="H8" s="10">
        <v>2062</v>
      </c>
      <c r="L8" s="10">
        <v>15</v>
      </c>
    </row>
    <row r="9" spans="1:12" ht="15">
      <c r="A9" t="s">
        <v>1149</v>
      </c>
      <c r="D9" s="10">
        <v>11504</v>
      </c>
      <c r="H9" s="10">
        <v>636</v>
      </c>
      <c r="L9" s="10">
        <v>172</v>
      </c>
    </row>
    <row r="10" spans="1:12" ht="15">
      <c r="A10" t="s">
        <v>1150</v>
      </c>
      <c r="D10" s="10">
        <v>4780</v>
      </c>
      <c r="H10" s="16">
        <v>-2408</v>
      </c>
      <c r="L10" s="16">
        <v>-1975</v>
      </c>
    </row>
    <row r="12" spans="1:12" ht="15">
      <c r="A12" t="s">
        <v>1151</v>
      </c>
      <c r="D12" s="10">
        <v>22874</v>
      </c>
      <c r="H12" s="10">
        <v>49681</v>
      </c>
      <c r="L12" s="10">
        <v>15844</v>
      </c>
    </row>
    <row r="13" spans="1:12" ht="15">
      <c r="A13" t="s">
        <v>1152</v>
      </c>
      <c r="D13" s="10">
        <v>15386</v>
      </c>
      <c r="H13" s="10">
        <v>558</v>
      </c>
      <c r="L13" s="10">
        <v>368</v>
      </c>
    </row>
    <row r="14" spans="1:12" ht="15">
      <c r="A14" t="s">
        <v>1153</v>
      </c>
      <c r="D14" s="16">
        <v>-13436</v>
      </c>
      <c r="H14" s="16">
        <v>-15386</v>
      </c>
      <c r="L14" s="16">
        <v>-558</v>
      </c>
    </row>
    <row r="15" spans="1:12" ht="15">
      <c r="A15" t="s">
        <v>1154</v>
      </c>
      <c r="D15" t="s">
        <v>40</v>
      </c>
      <c r="H15" s="16">
        <v>-8250</v>
      </c>
      <c r="L15" t="s">
        <v>40</v>
      </c>
    </row>
    <row r="17" spans="1:12" ht="15">
      <c r="A17" s="3" t="s">
        <v>1155</v>
      </c>
      <c r="C17" s="6">
        <v>24824</v>
      </c>
      <c r="D17" s="6"/>
      <c r="G17" s="6">
        <v>26603</v>
      </c>
      <c r="H17" s="6"/>
      <c r="K17" s="6">
        <v>15654</v>
      </c>
      <c r="L17" s="6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796</v>
      </c>
      <c r="B2" s="1"/>
      <c r="C2" s="1"/>
      <c r="D2" s="1"/>
      <c r="E2" s="1"/>
      <c r="F2" s="1"/>
    </row>
    <row r="5" spans="3:12" ht="15">
      <c r="C5" s="1" t="s">
        <v>76</v>
      </c>
      <c r="D5" s="1"/>
      <c r="G5" s="1" t="s">
        <v>75</v>
      </c>
      <c r="H5" s="1"/>
      <c r="K5" s="1" t="s">
        <v>74</v>
      </c>
      <c r="L5" s="1"/>
    </row>
    <row r="6" spans="1:12" ht="15">
      <c r="A6" t="s">
        <v>1156</v>
      </c>
      <c r="C6" s="6">
        <v>14242</v>
      </c>
      <c r="D6" s="6"/>
      <c r="G6" s="6">
        <v>15282</v>
      </c>
      <c r="H6" s="6"/>
      <c r="K6" s="6">
        <v>15654</v>
      </c>
      <c r="L6" s="6"/>
    </row>
    <row r="7" spans="1:12" ht="15">
      <c r="A7" t="s">
        <v>1157</v>
      </c>
      <c r="D7" s="10">
        <v>10389</v>
      </c>
      <c r="H7" s="10">
        <v>10000</v>
      </c>
      <c r="L7" t="s">
        <v>40</v>
      </c>
    </row>
    <row r="8" spans="1:12" ht="15">
      <c r="A8" t="s">
        <v>1158</v>
      </c>
      <c r="D8" s="10">
        <v>193</v>
      </c>
      <c r="H8" s="10">
        <v>1321</v>
      </c>
      <c r="L8" t="s">
        <v>40</v>
      </c>
    </row>
    <row r="10" spans="1:12" ht="15">
      <c r="A10" s="3" t="s">
        <v>1159</v>
      </c>
      <c r="C10" s="6">
        <v>24824</v>
      </c>
      <c r="D10" s="6"/>
      <c r="G10" s="6">
        <v>26603</v>
      </c>
      <c r="H10" s="6"/>
      <c r="K10" s="6">
        <v>15654</v>
      </c>
      <c r="L10" s="6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1146</v>
      </c>
      <c r="D3" s="1"/>
      <c r="G3" s="1" t="s">
        <v>75</v>
      </c>
      <c r="H3" s="1"/>
      <c r="K3" s="1" t="s">
        <v>74</v>
      </c>
      <c r="L3" s="1"/>
    </row>
    <row r="4" spans="1:12" ht="15">
      <c r="A4" t="s">
        <v>1160</v>
      </c>
      <c r="C4" s="6">
        <v>13326</v>
      </c>
      <c r="D4" s="6"/>
      <c r="G4" s="6">
        <v>4865</v>
      </c>
      <c r="H4" s="6"/>
      <c r="K4" s="6">
        <v>210</v>
      </c>
      <c r="L4" s="6"/>
    </row>
    <row r="5" spans="1:12" ht="15">
      <c r="A5" t="s">
        <v>1161</v>
      </c>
      <c r="D5" s="10">
        <v>110</v>
      </c>
      <c r="H5" s="10">
        <v>132</v>
      </c>
      <c r="L5" s="10">
        <v>347</v>
      </c>
    </row>
    <row r="6" spans="1:12" ht="15">
      <c r="A6" t="s">
        <v>1162</v>
      </c>
      <c r="D6" t="s">
        <v>40</v>
      </c>
      <c r="H6" s="10">
        <v>10389</v>
      </c>
      <c r="L6" t="s">
        <v>40</v>
      </c>
    </row>
    <row r="7" spans="1:12" ht="15">
      <c r="A7" t="s">
        <v>1163</v>
      </c>
      <c r="D7" s="10">
        <v>3805</v>
      </c>
      <c r="H7" s="16">
        <v>-9445</v>
      </c>
      <c r="L7" s="10">
        <v>7534</v>
      </c>
    </row>
    <row r="8" spans="1:12" ht="15">
      <c r="A8" t="s">
        <v>1164</v>
      </c>
      <c r="D8" t="s">
        <v>40</v>
      </c>
      <c r="H8" t="s">
        <v>40</v>
      </c>
      <c r="L8" s="16">
        <v>-10</v>
      </c>
    </row>
    <row r="9" spans="1:12" ht="15">
      <c r="A9" t="s">
        <v>1165</v>
      </c>
      <c r="D9" s="16">
        <v>-12222</v>
      </c>
      <c r="H9" s="16">
        <v>-1073</v>
      </c>
      <c r="L9" s="16">
        <v>-92</v>
      </c>
    </row>
    <row r="10" spans="1:12" ht="15">
      <c r="A10" t="s">
        <v>1166</v>
      </c>
      <c r="D10" s="16">
        <v>-4780</v>
      </c>
      <c r="H10" t="s">
        <v>40</v>
      </c>
      <c r="L10" s="16">
        <v>-2408</v>
      </c>
    </row>
    <row r="12" spans="1:12" ht="15">
      <c r="A12" s="3" t="s">
        <v>1167</v>
      </c>
      <c r="C12" s="6">
        <v>239</v>
      </c>
      <c r="D12" s="6"/>
      <c r="G12" s="6">
        <v>4868</v>
      </c>
      <c r="H12" s="6"/>
      <c r="K12" s="6">
        <v>5581</v>
      </c>
      <c r="L12" s="6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796</v>
      </c>
      <c r="B2" s="1"/>
      <c r="C2" s="1"/>
      <c r="D2" s="1"/>
      <c r="E2" s="1"/>
      <c r="F2" s="1"/>
    </row>
    <row r="5" spans="3:12" ht="15">
      <c r="C5" s="1" t="s">
        <v>76</v>
      </c>
      <c r="D5" s="1"/>
      <c r="G5" s="1" t="s">
        <v>75</v>
      </c>
      <c r="H5" s="1"/>
      <c r="K5" s="1" t="s">
        <v>74</v>
      </c>
      <c r="L5" s="1"/>
    </row>
    <row r="6" spans="1:12" ht="15">
      <c r="A6" t="s">
        <v>1168</v>
      </c>
      <c r="C6" s="11">
        <v>-590</v>
      </c>
      <c r="D6" s="11"/>
      <c r="G6" s="11">
        <v>-7057</v>
      </c>
      <c r="H6" s="11"/>
      <c r="K6" s="2" t="s">
        <v>236</v>
      </c>
      <c r="L6" s="2"/>
    </row>
    <row r="7" spans="1:12" ht="15">
      <c r="A7" t="s">
        <v>711</v>
      </c>
      <c r="D7" s="10">
        <v>366</v>
      </c>
      <c r="H7" s="10">
        <v>73</v>
      </c>
      <c r="L7" t="s">
        <v>40</v>
      </c>
    </row>
    <row r="8" spans="1:12" ht="15">
      <c r="A8" t="s">
        <v>712</v>
      </c>
      <c r="D8" s="10">
        <v>224</v>
      </c>
      <c r="H8" s="10">
        <v>6984</v>
      </c>
      <c r="L8" t="s">
        <v>40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1169</v>
      </c>
      <c r="B2" s="1"/>
      <c r="C2" s="1"/>
      <c r="D2" s="1"/>
      <c r="E2" s="1"/>
      <c r="F2" s="1"/>
    </row>
    <row r="5" spans="3:16" ht="39.75" customHeight="1">
      <c r="C5" s="7" t="s">
        <v>144</v>
      </c>
      <c r="D5" s="7"/>
      <c r="G5" s="7" t="s">
        <v>145</v>
      </c>
      <c r="H5" s="7"/>
      <c r="K5" s="7" t="s">
        <v>146</v>
      </c>
      <c r="L5" s="7"/>
      <c r="O5" s="7" t="s">
        <v>147</v>
      </c>
      <c r="P5" s="7"/>
    </row>
    <row r="6" spans="1:16" ht="15">
      <c r="A6" s="3" t="s">
        <v>100</v>
      </c>
      <c r="C6" s="6">
        <v>10559</v>
      </c>
      <c r="D6" s="6"/>
      <c r="G6" s="6">
        <v>10581</v>
      </c>
      <c r="H6" s="6"/>
      <c r="K6" s="6">
        <v>11324</v>
      </c>
      <c r="L6" s="6"/>
      <c r="O6" s="6">
        <v>13652</v>
      </c>
      <c r="P6" s="6"/>
    </row>
    <row r="7" spans="1:16" ht="15">
      <c r="A7" t="s">
        <v>107</v>
      </c>
      <c r="D7" s="10">
        <v>5444</v>
      </c>
      <c r="H7" s="10">
        <v>5509</v>
      </c>
      <c r="L7" s="10">
        <v>5627</v>
      </c>
      <c r="P7" s="10">
        <v>6701</v>
      </c>
    </row>
    <row r="8" spans="1:16" ht="15">
      <c r="A8" t="s">
        <v>148</v>
      </c>
      <c r="D8" s="10">
        <v>3378</v>
      </c>
      <c r="H8" s="10">
        <v>3428</v>
      </c>
      <c r="L8" s="10">
        <v>5301</v>
      </c>
      <c r="P8" s="10">
        <v>7378</v>
      </c>
    </row>
    <row r="9" spans="1:16" ht="15">
      <c r="A9" t="s">
        <v>149</v>
      </c>
      <c r="D9" s="13">
        <v>0.4</v>
      </c>
      <c r="H9" s="13">
        <v>0.4</v>
      </c>
      <c r="L9" s="13">
        <v>0.41</v>
      </c>
      <c r="P9" s="13">
        <v>0.42</v>
      </c>
    </row>
    <row r="10" spans="1:16" ht="15">
      <c r="A10" t="s">
        <v>150</v>
      </c>
      <c r="D10" s="13">
        <v>0.25</v>
      </c>
      <c r="H10" s="13">
        <v>0.25</v>
      </c>
      <c r="L10" s="13">
        <v>0.38</v>
      </c>
      <c r="P10" s="13">
        <v>0.46</v>
      </c>
    </row>
    <row r="11" spans="1:16" ht="15">
      <c r="A11" t="s">
        <v>151</v>
      </c>
      <c r="D11" s="13">
        <v>15.22</v>
      </c>
      <c r="H11" s="13">
        <v>15.09</v>
      </c>
      <c r="L11" s="13">
        <v>15.18</v>
      </c>
      <c r="P11" s="13">
        <v>15.16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7" t="s">
        <v>152</v>
      </c>
      <c r="D3" s="7"/>
      <c r="G3" s="7" t="s">
        <v>153</v>
      </c>
      <c r="H3" s="7"/>
      <c r="K3" s="7" t="s">
        <v>154</v>
      </c>
      <c r="L3" s="7"/>
      <c r="O3" s="7" t="s">
        <v>155</v>
      </c>
      <c r="P3" s="7"/>
    </row>
    <row r="4" spans="1:16" ht="15">
      <c r="A4" s="3" t="s">
        <v>100</v>
      </c>
      <c r="C4" s="6">
        <v>9813</v>
      </c>
      <c r="D4" s="6"/>
      <c r="G4" s="6">
        <v>10476</v>
      </c>
      <c r="H4" s="6"/>
      <c r="K4" s="6">
        <v>10263</v>
      </c>
      <c r="L4" s="6"/>
      <c r="O4" s="6">
        <v>11240</v>
      </c>
      <c r="P4" s="6"/>
    </row>
    <row r="5" spans="1:16" ht="15">
      <c r="A5" t="s">
        <v>107</v>
      </c>
      <c r="D5" s="10">
        <v>4923</v>
      </c>
      <c r="H5" s="10">
        <v>3164</v>
      </c>
      <c r="L5" s="10">
        <v>5274</v>
      </c>
      <c r="P5" s="10">
        <v>5935</v>
      </c>
    </row>
    <row r="6" spans="1:16" ht="15">
      <c r="A6" t="s">
        <v>148</v>
      </c>
      <c r="D6" s="10">
        <v>4637</v>
      </c>
      <c r="H6" s="10">
        <v>13420</v>
      </c>
      <c r="L6" s="10">
        <v>4537</v>
      </c>
      <c r="P6" s="10">
        <v>4609</v>
      </c>
    </row>
    <row r="7" spans="1:16" ht="15">
      <c r="A7" t="s">
        <v>149</v>
      </c>
      <c r="D7" s="13">
        <v>0.38</v>
      </c>
      <c r="H7" s="13">
        <v>0.23</v>
      </c>
      <c r="L7" s="13">
        <v>0.38</v>
      </c>
      <c r="P7" s="13">
        <v>0.43</v>
      </c>
    </row>
    <row r="8" spans="1:16" ht="15">
      <c r="A8" t="s">
        <v>150</v>
      </c>
      <c r="D8" s="13">
        <v>0.36</v>
      </c>
      <c r="H8" s="13">
        <v>0.98</v>
      </c>
      <c r="L8" s="13">
        <v>0.33</v>
      </c>
      <c r="P8" s="13">
        <v>0.34</v>
      </c>
    </row>
    <row r="9" spans="1:16" ht="15">
      <c r="A9" t="s">
        <v>151</v>
      </c>
      <c r="D9" s="13">
        <v>15.46</v>
      </c>
      <c r="H9" s="13">
        <v>16.06</v>
      </c>
      <c r="L9" s="13">
        <v>15.98</v>
      </c>
      <c r="P9" s="13">
        <v>15.35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Y23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10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78</v>
      </c>
      <c r="B2" s="1"/>
      <c r="C2" s="1"/>
      <c r="D2" s="1"/>
      <c r="E2" s="1"/>
      <c r="F2" s="1"/>
    </row>
    <row r="5" spans="3:24" ht="39.75" customHeight="1">
      <c r="C5" s="2"/>
      <c r="D5" s="2"/>
      <c r="G5" s="7" t="s">
        <v>79</v>
      </c>
      <c r="H5" s="7"/>
      <c r="I5" s="7"/>
      <c r="J5" s="7"/>
      <c r="K5" s="7"/>
      <c r="L5" s="7"/>
      <c r="O5" s="7" t="s">
        <v>80</v>
      </c>
      <c r="P5" s="7"/>
      <c r="S5" s="7" t="s">
        <v>81</v>
      </c>
      <c r="T5" s="7"/>
      <c r="W5" s="7" t="s">
        <v>82</v>
      </c>
      <c r="X5" s="7"/>
    </row>
    <row r="6" spans="1:24" ht="15">
      <c r="A6" s="3" t="s">
        <v>83</v>
      </c>
      <c r="C6" s="1" t="s">
        <v>84</v>
      </c>
      <c r="D6" s="1"/>
      <c r="G6" s="1" t="s">
        <v>85</v>
      </c>
      <c r="H6" s="1"/>
      <c r="K6" s="1" t="s">
        <v>86</v>
      </c>
      <c r="L6" s="1"/>
      <c r="O6" s="2"/>
      <c r="P6" s="2"/>
      <c r="S6" s="2"/>
      <c r="T6" s="2"/>
      <c r="W6" s="2"/>
      <c r="X6" s="2"/>
    </row>
    <row r="7" ht="15">
      <c r="A7" s="8" t="s">
        <v>87</v>
      </c>
    </row>
    <row r="8" spans="1:24" ht="15">
      <c r="A8" t="s">
        <v>88</v>
      </c>
      <c r="C8" s="9">
        <v>14.94</v>
      </c>
      <c r="D8" s="9"/>
      <c r="G8" s="9">
        <v>14.38</v>
      </c>
      <c r="H8" s="9"/>
      <c r="K8" s="9">
        <v>12.85</v>
      </c>
      <c r="L8" s="9"/>
      <c r="P8" t="s">
        <v>89</v>
      </c>
      <c r="Q8" t="s">
        <v>26</v>
      </c>
      <c r="T8" t="s">
        <v>90</v>
      </c>
      <c r="U8" t="s">
        <v>26</v>
      </c>
      <c r="W8" s="9">
        <v>0.34</v>
      </c>
      <c r="X8" s="9"/>
    </row>
    <row r="9" spans="1:24" ht="15">
      <c r="A9" t="s">
        <v>91</v>
      </c>
      <c r="D9" s="13">
        <v>15.02</v>
      </c>
      <c r="H9" s="13">
        <v>15.17</v>
      </c>
      <c r="L9" s="13">
        <v>13.22</v>
      </c>
      <c r="P9" s="13">
        <v>1</v>
      </c>
      <c r="T9" s="14">
        <v>-12</v>
      </c>
      <c r="X9" s="13">
        <v>0.36</v>
      </c>
    </row>
    <row r="10" spans="1:24" ht="15">
      <c r="A10" t="s">
        <v>92</v>
      </c>
      <c r="D10" s="13">
        <v>15.27</v>
      </c>
      <c r="H10" s="13">
        <v>16.78</v>
      </c>
      <c r="L10" s="13">
        <v>14.89</v>
      </c>
      <c r="P10" s="13">
        <v>9.9</v>
      </c>
      <c r="T10" s="14">
        <v>-2.5</v>
      </c>
      <c r="X10" s="13">
        <v>0.38</v>
      </c>
    </row>
    <row r="11" spans="1:24" ht="15">
      <c r="A11" t="s">
        <v>93</v>
      </c>
      <c r="D11" s="13">
        <v>15.32</v>
      </c>
      <c r="H11" s="13">
        <v>17</v>
      </c>
      <c r="L11" s="13">
        <v>14.55</v>
      </c>
      <c r="P11" s="13">
        <v>11</v>
      </c>
      <c r="T11" s="14">
        <v>-5</v>
      </c>
      <c r="X11" s="13">
        <v>0.38</v>
      </c>
    </row>
    <row r="12" spans="2:25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15">
      <c r="A13" s="8" t="s">
        <v>94</v>
      </c>
    </row>
    <row r="14" spans="1:24" ht="15">
      <c r="A14" t="s">
        <v>88</v>
      </c>
      <c r="D14" s="13">
        <v>15.46</v>
      </c>
      <c r="H14" s="13">
        <v>19.15</v>
      </c>
      <c r="L14" s="13">
        <v>16.52</v>
      </c>
      <c r="P14" s="13">
        <v>23.9</v>
      </c>
      <c r="T14" s="13">
        <v>6.9</v>
      </c>
      <c r="X14" s="13">
        <v>0.38</v>
      </c>
    </row>
    <row r="15" spans="1:24" ht="15">
      <c r="A15" t="s">
        <v>91</v>
      </c>
      <c r="D15" s="13">
        <v>16.06</v>
      </c>
      <c r="H15" s="13">
        <v>19.17</v>
      </c>
      <c r="L15" s="13">
        <v>17.28</v>
      </c>
      <c r="P15" s="13">
        <v>19.4</v>
      </c>
      <c r="T15" s="13">
        <v>7.6</v>
      </c>
      <c r="X15" s="13">
        <v>0.38</v>
      </c>
    </row>
    <row r="16" spans="1:24" ht="15">
      <c r="A16" t="s">
        <v>92</v>
      </c>
      <c r="D16" s="13">
        <v>15.98</v>
      </c>
      <c r="H16" s="13">
        <v>19.73</v>
      </c>
      <c r="L16" s="13">
        <v>18.6</v>
      </c>
      <c r="P16" s="13">
        <v>23.5</v>
      </c>
      <c r="T16" s="13">
        <v>16.4</v>
      </c>
      <c r="X16" s="13">
        <v>0.42</v>
      </c>
    </row>
    <row r="17" spans="1:24" ht="15">
      <c r="A17" t="s">
        <v>93</v>
      </c>
      <c r="D17" s="13">
        <v>15.35</v>
      </c>
      <c r="H17" s="13">
        <v>22.29</v>
      </c>
      <c r="L17" s="13">
        <v>18.64</v>
      </c>
      <c r="P17" s="13">
        <v>45.2</v>
      </c>
      <c r="T17" s="13">
        <v>21.4</v>
      </c>
      <c r="X17" s="13">
        <v>0.76</v>
      </c>
    </row>
    <row r="18" spans="2:25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15">
      <c r="A19" s="8" t="s">
        <v>95</v>
      </c>
    </row>
    <row r="20" spans="1:24" ht="15">
      <c r="A20" t="s">
        <v>88</v>
      </c>
      <c r="D20" s="13">
        <v>15.22</v>
      </c>
      <c r="H20" s="13">
        <v>21.99</v>
      </c>
      <c r="L20" s="13">
        <v>17.86</v>
      </c>
      <c r="P20" s="13">
        <v>44.5</v>
      </c>
      <c r="T20" s="13">
        <v>17.3</v>
      </c>
      <c r="X20" s="13">
        <v>0.38</v>
      </c>
    </row>
    <row r="21" spans="1:24" ht="15">
      <c r="A21" t="s">
        <v>91</v>
      </c>
      <c r="D21" s="13">
        <v>15.09</v>
      </c>
      <c r="H21" s="13">
        <v>20.54</v>
      </c>
      <c r="L21" s="13">
        <v>16.63</v>
      </c>
      <c r="P21" s="13">
        <v>36.1</v>
      </c>
      <c r="T21" s="13">
        <v>10.2</v>
      </c>
      <c r="X21" s="13">
        <v>0.48</v>
      </c>
    </row>
    <row r="22" spans="1:24" ht="15">
      <c r="A22" t="s">
        <v>92</v>
      </c>
      <c r="D22" s="13">
        <v>15.18</v>
      </c>
      <c r="H22" s="13">
        <v>20.04</v>
      </c>
      <c r="L22" s="13">
        <v>16.51</v>
      </c>
      <c r="P22" s="13">
        <v>32</v>
      </c>
      <c r="T22" s="13">
        <v>8.8</v>
      </c>
      <c r="X22" s="13">
        <v>0.38</v>
      </c>
    </row>
    <row r="23" spans="1:24" ht="15">
      <c r="A23" t="s">
        <v>93</v>
      </c>
      <c r="D23" s="13">
        <v>15.16</v>
      </c>
      <c r="H23" s="13">
        <v>17.1</v>
      </c>
      <c r="L23" s="13">
        <v>13.71</v>
      </c>
      <c r="P23" s="13">
        <v>12.8</v>
      </c>
      <c r="T23" s="14">
        <v>-9.6</v>
      </c>
      <c r="X23" s="13">
        <v>0.48</v>
      </c>
    </row>
  </sheetData>
  <sheetProtection selectLockedCells="1" selectUnlockedCells="1"/>
  <mergeCells count="28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W8:X8"/>
    <mergeCell ref="B12:E12"/>
    <mergeCell ref="F12:I12"/>
    <mergeCell ref="J12:M12"/>
    <mergeCell ref="N12:Q12"/>
    <mergeCell ref="R12:U12"/>
    <mergeCell ref="V12:Y12"/>
    <mergeCell ref="B18:E18"/>
    <mergeCell ref="F18:I18"/>
    <mergeCell ref="J18:M18"/>
    <mergeCell ref="N18:Q18"/>
    <mergeCell ref="R18:U18"/>
    <mergeCell ref="V18:Y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U5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796</v>
      </c>
      <c r="B2" s="1"/>
      <c r="C2" s="1"/>
      <c r="D2" s="1"/>
      <c r="E2" s="1"/>
      <c r="F2" s="1"/>
    </row>
    <row r="5" spans="1:20" ht="39.75" customHeight="1">
      <c r="A5" s="3" t="s">
        <v>1170</v>
      </c>
      <c r="C5" s="7" t="s">
        <v>1171</v>
      </c>
      <c r="D5" s="7"/>
      <c r="G5" s="7" t="s">
        <v>1172</v>
      </c>
      <c r="H5" s="7"/>
      <c r="K5" s="7" t="s">
        <v>1173</v>
      </c>
      <c r="L5" s="7"/>
      <c r="O5" s="7" t="s">
        <v>1174</v>
      </c>
      <c r="P5" s="7"/>
      <c r="S5" s="7" t="s">
        <v>1175</v>
      </c>
      <c r="T5" s="7"/>
    </row>
    <row r="6" spans="2:21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ht="15">
      <c r="A7" s="3" t="s">
        <v>264</v>
      </c>
    </row>
    <row r="8" spans="2:21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ht="15">
      <c r="A9" s="19" t="s">
        <v>265</v>
      </c>
    </row>
    <row r="10" spans="1:20" ht="15">
      <c r="A10" t="s">
        <v>267</v>
      </c>
      <c r="C10" s="6">
        <v>19</v>
      </c>
      <c r="D10" s="6"/>
      <c r="G10" s="2" t="s">
        <v>236</v>
      </c>
      <c r="H10" s="2"/>
      <c r="K10" s="6">
        <v>1118</v>
      </c>
      <c r="L10" s="6"/>
      <c r="O10" s="6">
        <v>51</v>
      </c>
      <c r="P10" s="6"/>
      <c r="S10" s="6">
        <v>1067</v>
      </c>
      <c r="T10" s="6"/>
    </row>
    <row r="11" spans="1:20" ht="15">
      <c r="A11" t="s">
        <v>267</v>
      </c>
      <c r="D11" s="10">
        <v>67</v>
      </c>
      <c r="H11" t="s">
        <v>40</v>
      </c>
      <c r="L11" s="10">
        <v>2842</v>
      </c>
      <c r="P11" s="10">
        <v>155</v>
      </c>
      <c r="T11" s="10">
        <v>2687</v>
      </c>
    </row>
    <row r="12" spans="1:20" ht="15">
      <c r="A12" t="s">
        <v>1176</v>
      </c>
      <c r="D12" t="s">
        <v>40</v>
      </c>
      <c r="H12" t="s">
        <v>40</v>
      </c>
      <c r="L12" t="s">
        <v>40</v>
      </c>
      <c r="P12" t="s">
        <v>40</v>
      </c>
      <c r="T12" t="s">
        <v>40</v>
      </c>
    </row>
    <row r="13" spans="1:20" ht="15">
      <c r="A13" t="s">
        <v>1177</v>
      </c>
      <c r="D13" t="s">
        <v>40</v>
      </c>
      <c r="H13" t="s">
        <v>40</v>
      </c>
      <c r="L13" s="10">
        <v>5000</v>
      </c>
      <c r="P13" s="10">
        <v>4510</v>
      </c>
      <c r="T13" s="10">
        <v>490</v>
      </c>
    </row>
    <row r="14" spans="1:20" ht="15">
      <c r="A14" t="s">
        <v>420</v>
      </c>
      <c r="D14" t="s">
        <v>40</v>
      </c>
      <c r="H14" t="s">
        <v>40</v>
      </c>
      <c r="L14" t="s">
        <v>40</v>
      </c>
      <c r="P14" t="s">
        <v>40</v>
      </c>
      <c r="T14" t="s">
        <v>40</v>
      </c>
    </row>
    <row r="16" spans="1:20" ht="15">
      <c r="A16" t="s">
        <v>1178</v>
      </c>
      <c r="D16" s="10">
        <v>86</v>
      </c>
      <c r="H16" t="s">
        <v>40</v>
      </c>
      <c r="L16" s="10">
        <v>8960</v>
      </c>
      <c r="P16" s="10">
        <v>4716</v>
      </c>
      <c r="T16" s="10">
        <v>4244</v>
      </c>
    </row>
    <row r="18" spans="1:20" ht="15">
      <c r="A18" s="3" t="s">
        <v>277</v>
      </c>
      <c r="C18" s="6">
        <v>86</v>
      </c>
      <c r="D18" s="6"/>
      <c r="G18" s="2" t="s">
        <v>236</v>
      </c>
      <c r="H18" s="2"/>
      <c r="K18" s="6">
        <v>8960</v>
      </c>
      <c r="L18" s="6"/>
      <c r="O18" s="6">
        <v>4716</v>
      </c>
      <c r="P18" s="6"/>
      <c r="S18" s="6">
        <v>4244</v>
      </c>
      <c r="T18" s="6"/>
    </row>
    <row r="20" spans="2:21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ht="15">
      <c r="A21" s="3" t="s">
        <v>278</v>
      </c>
    </row>
    <row r="22" spans="2:21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ht="15">
      <c r="A23" s="19" t="s">
        <v>279</v>
      </c>
    </row>
    <row r="24" spans="1:20" ht="15">
      <c r="A24" t="s">
        <v>267</v>
      </c>
      <c r="C24" s="6">
        <v>297</v>
      </c>
      <c r="D24" s="6"/>
      <c r="G24" s="6">
        <v>6448</v>
      </c>
      <c r="H24" s="6"/>
      <c r="K24" s="6">
        <v>47</v>
      </c>
      <c r="L24" s="6"/>
      <c r="O24" s="6">
        <v>6495</v>
      </c>
      <c r="P24" s="6"/>
      <c r="S24" s="2" t="s">
        <v>236</v>
      </c>
      <c r="T24" s="2"/>
    </row>
    <row r="25" spans="1:20" ht="15">
      <c r="A25" t="s">
        <v>1176</v>
      </c>
      <c r="D25" t="s">
        <v>40</v>
      </c>
      <c r="H25" s="10">
        <v>255</v>
      </c>
      <c r="L25" t="s">
        <v>40</v>
      </c>
      <c r="P25" s="10">
        <v>1</v>
      </c>
      <c r="T25" s="10">
        <v>254</v>
      </c>
    </row>
    <row r="26" spans="1:20" ht="15">
      <c r="A26" t="s">
        <v>420</v>
      </c>
      <c r="D26" t="s">
        <v>40</v>
      </c>
      <c r="H26" s="10">
        <v>1299</v>
      </c>
      <c r="L26" s="10">
        <v>3</v>
      </c>
      <c r="P26" t="s">
        <v>40</v>
      </c>
      <c r="T26" s="10">
        <v>1302</v>
      </c>
    </row>
    <row r="28" spans="1:20" ht="15">
      <c r="A28" t="s">
        <v>1178</v>
      </c>
      <c r="D28" s="10">
        <v>297</v>
      </c>
      <c r="H28" s="10">
        <v>8002</v>
      </c>
      <c r="L28" s="10">
        <v>50</v>
      </c>
      <c r="P28" s="10">
        <v>6496</v>
      </c>
      <c r="T28" s="10">
        <v>1556</v>
      </c>
    </row>
    <row r="29" spans="2:21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ht="15">
      <c r="A30" s="19" t="s">
        <v>882</v>
      </c>
    </row>
    <row r="31" spans="1:20" ht="15">
      <c r="A31" t="s">
        <v>267</v>
      </c>
      <c r="D31" s="10">
        <v>217</v>
      </c>
      <c r="H31" s="10">
        <v>3200</v>
      </c>
      <c r="L31" s="10">
        <v>3308</v>
      </c>
      <c r="P31" s="10">
        <v>6508</v>
      </c>
      <c r="T31" t="s">
        <v>40</v>
      </c>
    </row>
    <row r="32" spans="1:20" ht="15">
      <c r="A32" t="s">
        <v>1179</v>
      </c>
      <c r="D32" t="s">
        <v>40</v>
      </c>
      <c r="H32" t="s">
        <v>40</v>
      </c>
      <c r="L32" s="10">
        <v>3704</v>
      </c>
      <c r="P32" s="10">
        <v>3704</v>
      </c>
      <c r="T32" t="s">
        <v>40</v>
      </c>
    </row>
    <row r="33" spans="1:20" ht="15">
      <c r="A33" t="s">
        <v>1180</v>
      </c>
      <c r="D33" t="s">
        <v>40</v>
      </c>
      <c r="H33" t="s">
        <v>40</v>
      </c>
      <c r="L33" s="10">
        <v>436</v>
      </c>
      <c r="P33" s="10">
        <v>436</v>
      </c>
      <c r="T33" t="s">
        <v>40</v>
      </c>
    </row>
    <row r="34" spans="1:20" ht="15">
      <c r="A34" t="s">
        <v>1181</v>
      </c>
      <c r="D34" t="s">
        <v>40</v>
      </c>
      <c r="H34" t="s">
        <v>40</v>
      </c>
      <c r="L34" s="10">
        <v>639</v>
      </c>
      <c r="P34" s="10">
        <v>639</v>
      </c>
      <c r="T34" t="s">
        <v>40</v>
      </c>
    </row>
    <row r="35" spans="1:20" ht="15">
      <c r="A35" t="s">
        <v>1182</v>
      </c>
      <c r="D35" t="s">
        <v>40</v>
      </c>
      <c r="H35" t="s">
        <v>40</v>
      </c>
      <c r="L35" s="10">
        <v>1000</v>
      </c>
      <c r="P35" s="10">
        <v>1000</v>
      </c>
      <c r="T35" t="s">
        <v>40</v>
      </c>
    </row>
    <row r="37" spans="1:20" ht="15">
      <c r="A37" t="s">
        <v>1178</v>
      </c>
      <c r="D37" s="10">
        <v>217</v>
      </c>
      <c r="H37" s="10">
        <v>3200</v>
      </c>
      <c r="L37" s="10">
        <v>9087</v>
      </c>
      <c r="P37" s="10">
        <v>12287</v>
      </c>
      <c r="T37" t="s">
        <v>40</v>
      </c>
    </row>
    <row r="38" spans="2:21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ht="15">
      <c r="A39" s="19" t="s">
        <v>1183</v>
      </c>
    </row>
    <row r="40" spans="1:20" ht="15">
      <c r="A40" t="s">
        <v>289</v>
      </c>
      <c r="D40" s="10">
        <v>804</v>
      </c>
      <c r="H40" t="s">
        <v>40</v>
      </c>
      <c r="L40" s="10">
        <v>7600</v>
      </c>
      <c r="P40" t="s">
        <v>40</v>
      </c>
      <c r="T40" s="10">
        <v>7600</v>
      </c>
    </row>
    <row r="41" spans="1:20" ht="15">
      <c r="A41" t="s">
        <v>1184</v>
      </c>
      <c r="D41" s="10">
        <v>39</v>
      </c>
      <c r="H41" t="s">
        <v>40</v>
      </c>
      <c r="L41" s="10">
        <v>136</v>
      </c>
      <c r="P41" t="s">
        <v>40</v>
      </c>
      <c r="T41" s="10">
        <v>136</v>
      </c>
    </row>
    <row r="42" spans="1:20" ht="15">
      <c r="A42" t="s">
        <v>420</v>
      </c>
      <c r="D42" t="s">
        <v>40</v>
      </c>
      <c r="H42" t="s">
        <v>40</v>
      </c>
      <c r="L42" s="10">
        <v>1000</v>
      </c>
      <c r="P42" s="10">
        <v>62</v>
      </c>
      <c r="T42" s="10">
        <v>938</v>
      </c>
    </row>
    <row r="44" spans="1:20" ht="15">
      <c r="A44" t="s">
        <v>1178</v>
      </c>
      <c r="D44" s="10">
        <v>843</v>
      </c>
      <c r="H44" t="s">
        <v>40</v>
      </c>
      <c r="L44" s="10">
        <v>8736</v>
      </c>
      <c r="P44" s="10">
        <v>62</v>
      </c>
      <c r="T44" s="10">
        <v>8674</v>
      </c>
    </row>
    <row r="45" spans="2:21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ht="15">
      <c r="A46" s="19" t="s">
        <v>297</v>
      </c>
    </row>
    <row r="47" spans="1:20" ht="15">
      <c r="A47" t="s">
        <v>289</v>
      </c>
      <c r="D47" s="10">
        <v>98</v>
      </c>
      <c r="H47" t="s">
        <v>40</v>
      </c>
      <c r="L47" s="10">
        <v>4726</v>
      </c>
      <c r="P47" t="s">
        <v>40</v>
      </c>
      <c r="T47" s="10">
        <v>4726</v>
      </c>
    </row>
    <row r="48" spans="1:20" ht="15">
      <c r="A48" t="s">
        <v>1184</v>
      </c>
      <c r="D48" s="10">
        <v>17</v>
      </c>
      <c r="H48" t="s">
        <v>40</v>
      </c>
      <c r="L48" s="10">
        <v>295</v>
      </c>
      <c r="P48" t="s">
        <v>40</v>
      </c>
      <c r="T48" s="10">
        <v>295</v>
      </c>
    </row>
    <row r="49" spans="1:20" ht="15">
      <c r="A49" t="s">
        <v>1177</v>
      </c>
      <c r="D49" t="s">
        <v>40</v>
      </c>
      <c r="H49" t="s">
        <v>40</v>
      </c>
      <c r="L49" s="10">
        <v>1400</v>
      </c>
      <c r="P49" t="s">
        <v>40</v>
      </c>
      <c r="T49" s="10">
        <v>1400</v>
      </c>
    </row>
    <row r="51" spans="1:20" ht="15">
      <c r="A51" t="s">
        <v>1178</v>
      </c>
      <c r="D51" s="10">
        <v>115</v>
      </c>
      <c r="H51" t="s">
        <v>40</v>
      </c>
      <c r="L51" s="10">
        <v>6421</v>
      </c>
      <c r="P51" t="s">
        <v>40</v>
      </c>
      <c r="T51" s="10">
        <v>6421</v>
      </c>
    </row>
    <row r="52" ht="15">
      <c r="A52" s="19" t="s">
        <v>305</v>
      </c>
    </row>
    <row r="53" spans="1:20" ht="15">
      <c r="A53" t="s">
        <v>267</v>
      </c>
      <c r="D53" s="10">
        <v>907</v>
      </c>
      <c r="H53" s="10">
        <v>5116</v>
      </c>
      <c r="L53" s="10">
        <v>2155</v>
      </c>
      <c r="P53" s="10">
        <v>7</v>
      </c>
      <c r="T53" s="10">
        <v>7264</v>
      </c>
    </row>
    <row r="54" spans="1:20" ht="15">
      <c r="A54" t="s">
        <v>1177</v>
      </c>
      <c r="D54" s="10">
        <v>122</v>
      </c>
      <c r="H54" s="10">
        <v>3616</v>
      </c>
      <c r="L54" s="10">
        <v>2</v>
      </c>
      <c r="P54" s="10">
        <v>360</v>
      </c>
      <c r="T54" s="10">
        <v>3258</v>
      </c>
    </row>
    <row r="56" spans="1:20" ht="15">
      <c r="A56" t="s">
        <v>1178</v>
      </c>
      <c r="D56" s="10">
        <v>1029</v>
      </c>
      <c r="H56" s="10">
        <v>8732</v>
      </c>
      <c r="L56" s="10">
        <v>2157</v>
      </c>
      <c r="P56" s="10">
        <v>367</v>
      </c>
      <c r="T56" s="10">
        <v>10522</v>
      </c>
    </row>
  </sheetData>
  <sheetProtection selectLockedCells="1" selectUnlockedCells="1"/>
  <mergeCells count="56">
    <mergeCell ref="A2:F2"/>
    <mergeCell ref="C5:D5"/>
    <mergeCell ref="G5:H5"/>
    <mergeCell ref="K5:L5"/>
    <mergeCell ref="O5:P5"/>
    <mergeCell ref="S5:T5"/>
    <mergeCell ref="B6:E6"/>
    <mergeCell ref="F6:I6"/>
    <mergeCell ref="J6:M6"/>
    <mergeCell ref="N6:Q6"/>
    <mergeCell ref="R6:U6"/>
    <mergeCell ref="B8:E8"/>
    <mergeCell ref="F8:I8"/>
    <mergeCell ref="J8:M8"/>
    <mergeCell ref="N8:Q8"/>
    <mergeCell ref="R8:U8"/>
    <mergeCell ref="C10:D10"/>
    <mergeCell ref="G10:H10"/>
    <mergeCell ref="K10:L10"/>
    <mergeCell ref="O10:P10"/>
    <mergeCell ref="S10:T10"/>
    <mergeCell ref="C18:D18"/>
    <mergeCell ref="G18:H18"/>
    <mergeCell ref="K18:L18"/>
    <mergeCell ref="O18:P18"/>
    <mergeCell ref="S18:T18"/>
    <mergeCell ref="B20:E20"/>
    <mergeCell ref="F20:I20"/>
    <mergeCell ref="J20:M20"/>
    <mergeCell ref="N20:Q20"/>
    <mergeCell ref="R20:U20"/>
    <mergeCell ref="B22:E22"/>
    <mergeCell ref="F22:I22"/>
    <mergeCell ref="J22:M22"/>
    <mergeCell ref="N22:Q22"/>
    <mergeCell ref="R22:U22"/>
    <mergeCell ref="C24:D24"/>
    <mergeCell ref="G24:H24"/>
    <mergeCell ref="K24:L24"/>
    <mergeCell ref="O24:P24"/>
    <mergeCell ref="S24:T24"/>
    <mergeCell ref="B29:E29"/>
    <mergeCell ref="F29:I29"/>
    <mergeCell ref="J29:M29"/>
    <mergeCell ref="N29:Q29"/>
    <mergeCell ref="R29:U29"/>
    <mergeCell ref="B38:E38"/>
    <mergeCell ref="F38:I38"/>
    <mergeCell ref="J38:M38"/>
    <mergeCell ref="N38:Q38"/>
    <mergeCell ref="R38:U38"/>
    <mergeCell ref="B45:E45"/>
    <mergeCell ref="F45:I45"/>
    <mergeCell ref="J45:M45"/>
    <mergeCell ref="N45:Q45"/>
    <mergeCell ref="R45:U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U5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796</v>
      </c>
      <c r="B2" s="1"/>
      <c r="C2" s="1"/>
      <c r="D2" s="1"/>
      <c r="E2" s="1"/>
      <c r="F2" s="1"/>
    </row>
    <row r="5" spans="1:20" ht="39.75" customHeight="1">
      <c r="A5" s="3" t="s">
        <v>1170</v>
      </c>
      <c r="C5" s="7" t="s">
        <v>1171</v>
      </c>
      <c r="D5" s="7"/>
      <c r="G5" s="7" t="s">
        <v>1172</v>
      </c>
      <c r="H5" s="7"/>
      <c r="K5" s="7" t="s">
        <v>1185</v>
      </c>
      <c r="L5" s="7"/>
      <c r="O5" s="7" t="s">
        <v>1186</v>
      </c>
      <c r="P5" s="7"/>
      <c r="S5" s="7" t="s">
        <v>1175</v>
      </c>
      <c r="T5" s="7"/>
    </row>
    <row r="6" spans="2:21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ht="15">
      <c r="A7" s="19" t="s">
        <v>314</v>
      </c>
    </row>
    <row r="8" spans="1:20" ht="15">
      <c r="A8" t="s">
        <v>267</v>
      </c>
      <c r="D8" s="10">
        <v>1883</v>
      </c>
      <c r="H8" s="10">
        <v>9541</v>
      </c>
      <c r="L8" s="10">
        <v>758</v>
      </c>
      <c r="P8" s="10">
        <v>170</v>
      </c>
      <c r="T8" s="10">
        <v>10129</v>
      </c>
    </row>
    <row r="9" spans="1:20" ht="15">
      <c r="A9" t="s">
        <v>1177</v>
      </c>
      <c r="D9" t="s">
        <v>40</v>
      </c>
      <c r="H9" s="10">
        <v>1105</v>
      </c>
      <c r="L9" s="10">
        <v>233</v>
      </c>
      <c r="P9" s="10">
        <v>311</v>
      </c>
      <c r="T9" s="10">
        <v>1027</v>
      </c>
    </row>
    <row r="10" spans="1:20" ht="15">
      <c r="A10" t="s">
        <v>1176</v>
      </c>
      <c r="D10" t="s">
        <v>40</v>
      </c>
      <c r="H10" s="10">
        <v>3944</v>
      </c>
      <c r="L10" s="10">
        <v>827</v>
      </c>
      <c r="P10" s="10">
        <v>1056</v>
      </c>
      <c r="T10" s="10">
        <v>3715</v>
      </c>
    </row>
    <row r="12" spans="1:20" ht="15">
      <c r="A12" t="s">
        <v>1178</v>
      </c>
      <c r="D12" s="10">
        <v>1883</v>
      </c>
      <c r="H12" s="10">
        <v>14590</v>
      </c>
      <c r="L12" s="10">
        <v>1818</v>
      </c>
      <c r="P12" s="10">
        <v>1537</v>
      </c>
      <c r="T12" s="10">
        <v>14871</v>
      </c>
    </row>
    <row r="13" spans="2:21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ht="15">
      <c r="A14" s="19" t="s">
        <v>265</v>
      </c>
    </row>
    <row r="15" spans="1:20" ht="15">
      <c r="A15" t="s">
        <v>267</v>
      </c>
      <c r="D15" s="10">
        <v>1046</v>
      </c>
      <c r="H15" s="10">
        <v>7091</v>
      </c>
      <c r="L15" t="s">
        <v>40</v>
      </c>
      <c r="P15" s="10">
        <v>7091</v>
      </c>
      <c r="T15" t="s">
        <v>40</v>
      </c>
    </row>
    <row r="16" spans="1:20" ht="15">
      <c r="A16" t="s">
        <v>1187</v>
      </c>
      <c r="D16" s="10">
        <v>16</v>
      </c>
      <c r="H16" t="s">
        <v>40</v>
      </c>
      <c r="L16" s="10">
        <v>1200</v>
      </c>
      <c r="P16" s="10">
        <v>1200</v>
      </c>
      <c r="T16" t="s">
        <v>40</v>
      </c>
    </row>
    <row r="18" spans="1:20" ht="15">
      <c r="A18" t="s">
        <v>1178</v>
      </c>
      <c r="D18" s="10">
        <v>1062</v>
      </c>
      <c r="H18" s="10">
        <v>7091</v>
      </c>
      <c r="L18" s="10">
        <v>5891</v>
      </c>
      <c r="P18" s="10">
        <v>1200</v>
      </c>
      <c r="T18" t="s">
        <v>40</v>
      </c>
    </row>
    <row r="19" spans="2:21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ht="15">
      <c r="A20" s="19" t="s">
        <v>323</v>
      </c>
    </row>
    <row r="21" spans="1:20" ht="15">
      <c r="A21" t="s">
        <v>267</v>
      </c>
      <c r="D21" s="10">
        <v>900</v>
      </c>
      <c r="H21" s="10">
        <v>6082</v>
      </c>
      <c r="L21" s="10">
        <v>136</v>
      </c>
      <c r="P21" s="10">
        <v>10</v>
      </c>
      <c r="T21" s="10">
        <v>6208</v>
      </c>
    </row>
    <row r="22" spans="1:20" ht="15">
      <c r="A22" t="s">
        <v>420</v>
      </c>
      <c r="D22" t="s">
        <v>40</v>
      </c>
      <c r="H22" s="10">
        <v>970</v>
      </c>
      <c r="L22" s="10">
        <v>2118</v>
      </c>
      <c r="P22" t="s">
        <v>40</v>
      </c>
      <c r="T22" s="10">
        <v>3088</v>
      </c>
    </row>
    <row r="24" spans="1:20" ht="15">
      <c r="A24" t="s">
        <v>1178</v>
      </c>
      <c r="D24" s="10">
        <v>900</v>
      </c>
      <c r="H24" s="10">
        <v>7052</v>
      </c>
      <c r="L24" s="10">
        <v>2254</v>
      </c>
      <c r="P24" s="10">
        <v>10</v>
      </c>
      <c r="T24" s="10">
        <v>9296</v>
      </c>
    </row>
    <row r="25" spans="2:21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ht="15">
      <c r="A26" s="19" t="s">
        <v>330</v>
      </c>
    </row>
    <row r="27" spans="1:20" ht="15">
      <c r="A27" t="s">
        <v>267</v>
      </c>
      <c r="D27" s="10">
        <v>1377</v>
      </c>
      <c r="H27" s="10">
        <v>9957</v>
      </c>
      <c r="L27" s="10">
        <v>44</v>
      </c>
      <c r="P27" s="10">
        <v>1</v>
      </c>
      <c r="T27" s="10">
        <v>10000</v>
      </c>
    </row>
    <row r="28" spans="1:20" ht="15">
      <c r="A28" t="s">
        <v>1177</v>
      </c>
      <c r="D28" t="s">
        <v>40</v>
      </c>
      <c r="H28" s="10">
        <v>749</v>
      </c>
      <c r="L28" s="10">
        <v>63</v>
      </c>
      <c r="P28" t="s">
        <v>40</v>
      </c>
      <c r="T28" s="10">
        <v>812</v>
      </c>
    </row>
    <row r="29" spans="1:20" ht="15">
      <c r="A29" t="s">
        <v>420</v>
      </c>
      <c r="D29" t="s">
        <v>40</v>
      </c>
      <c r="H29" s="10">
        <v>1</v>
      </c>
      <c r="L29" t="s">
        <v>40</v>
      </c>
      <c r="P29" s="10">
        <v>1</v>
      </c>
      <c r="T29" t="s">
        <v>40</v>
      </c>
    </row>
    <row r="31" spans="1:20" ht="15">
      <c r="A31" t="s">
        <v>1178</v>
      </c>
      <c r="D31" s="10">
        <v>1377</v>
      </c>
      <c r="H31" s="10">
        <v>10707</v>
      </c>
      <c r="L31" s="10">
        <v>107</v>
      </c>
      <c r="P31" s="10">
        <v>2</v>
      </c>
      <c r="T31" s="10">
        <v>10812</v>
      </c>
    </row>
    <row r="32" spans="2:21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ht="15">
      <c r="A33" s="19" t="s">
        <v>337</v>
      </c>
    </row>
    <row r="34" spans="1:20" ht="15">
      <c r="A34" t="s">
        <v>267</v>
      </c>
      <c r="D34" s="10">
        <v>1321</v>
      </c>
      <c r="H34" s="10">
        <v>9351</v>
      </c>
      <c r="L34" s="10">
        <v>175</v>
      </c>
      <c r="P34" s="10">
        <v>8</v>
      </c>
      <c r="T34" s="10">
        <v>9518</v>
      </c>
    </row>
    <row r="35" spans="1:20" ht="15">
      <c r="A35" t="s">
        <v>420</v>
      </c>
      <c r="D35" t="s">
        <v>40</v>
      </c>
      <c r="H35" s="10">
        <v>1317</v>
      </c>
      <c r="L35" t="s">
        <v>40</v>
      </c>
      <c r="P35" s="10">
        <v>355</v>
      </c>
      <c r="T35" s="10">
        <v>962</v>
      </c>
    </row>
    <row r="37" spans="1:20" ht="15">
      <c r="A37" t="s">
        <v>1178</v>
      </c>
      <c r="D37" s="10">
        <v>1321</v>
      </c>
      <c r="H37" s="10">
        <v>10668</v>
      </c>
      <c r="L37" s="10">
        <v>175</v>
      </c>
      <c r="P37" s="10">
        <v>363</v>
      </c>
      <c r="T37" s="10">
        <v>10480</v>
      </c>
    </row>
    <row r="38" spans="2:21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ht="15">
      <c r="A39" s="19" t="s">
        <v>826</v>
      </c>
    </row>
    <row r="40" spans="1:20" ht="15">
      <c r="A40" t="s">
        <v>1177</v>
      </c>
      <c r="D40" t="s">
        <v>40</v>
      </c>
      <c r="H40" s="10">
        <v>75</v>
      </c>
      <c r="L40" s="10">
        <v>77</v>
      </c>
      <c r="P40" t="s">
        <v>40</v>
      </c>
      <c r="T40" s="10">
        <v>152</v>
      </c>
    </row>
    <row r="41" spans="1:20" ht="15">
      <c r="A41" t="s">
        <v>420</v>
      </c>
      <c r="D41" t="s">
        <v>40</v>
      </c>
      <c r="H41" s="10">
        <v>1108</v>
      </c>
      <c r="L41" s="10">
        <v>696</v>
      </c>
      <c r="P41" t="s">
        <v>40</v>
      </c>
      <c r="T41" s="10">
        <v>1804</v>
      </c>
    </row>
    <row r="43" spans="1:20" ht="15">
      <c r="A43" t="s">
        <v>1178</v>
      </c>
      <c r="D43" t="s">
        <v>40</v>
      </c>
      <c r="H43" s="10">
        <v>1183</v>
      </c>
      <c r="L43" s="10">
        <v>773</v>
      </c>
      <c r="P43" t="s">
        <v>40</v>
      </c>
      <c r="T43" s="10">
        <v>1956</v>
      </c>
    </row>
    <row r="44" spans="2:21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ht="15">
      <c r="A45" s="19" t="s">
        <v>350</v>
      </c>
    </row>
    <row r="46" spans="1:20" ht="15">
      <c r="A46" t="s">
        <v>267</v>
      </c>
      <c r="D46" s="10">
        <v>1428</v>
      </c>
      <c r="H46" s="10">
        <v>9919</v>
      </c>
      <c r="L46" s="10">
        <v>186</v>
      </c>
      <c r="P46" s="10">
        <v>8</v>
      </c>
      <c r="T46" s="10">
        <v>10097</v>
      </c>
    </row>
    <row r="47" spans="1:20" ht="15">
      <c r="A47" t="s">
        <v>420</v>
      </c>
      <c r="D47" t="s">
        <v>40</v>
      </c>
      <c r="H47" s="10">
        <v>1300</v>
      </c>
      <c r="L47" s="10">
        <v>218</v>
      </c>
      <c r="P47" s="10">
        <v>3</v>
      </c>
      <c r="T47" s="10">
        <v>1515</v>
      </c>
    </row>
    <row r="49" spans="1:20" ht="15">
      <c r="A49" t="s">
        <v>1178</v>
      </c>
      <c r="D49" s="10">
        <v>1428</v>
      </c>
      <c r="H49" s="10">
        <v>11219</v>
      </c>
      <c r="L49" s="10">
        <v>404</v>
      </c>
      <c r="P49" s="10">
        <v>11</v>
      </c>
      <c r="T49" s="10">
        <v>11612</v>
      </c>
    </row>
    <row r="51" spans="1:20" ht="15">
      <c r="A51" s="3" t="s">
        <v>356</v>
      </c>
      <c r="C51" s="6">
        <v>10472</v>
      </c>
      <c r="D51" s="6"/>
      <c r="G51" s="6">
        <v>82444</v>
      </c>
      <c r="H51" s="6"/>
      <c r="K51" s="6">
        <v>33182</v>
      </c>
      <c r="L51" s="6"/>
      <c r="O51" s="6">
        <v>29426</v>
      </c>
      <c r="P51" s="6"/>
      <c r="S51" s="6">
        <v>86200</v>
      </c>
      <c r="T51" s="6"/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B6:E6"/>
    <mergeCell ref="F6:I6"/>
    <mergeCell ref="J6:M6"/>
    <mergeCell ref="N6:Q6"/>
    <mergeCell ref="R6:U6"/>
    <mergeCell ref="B13:E13"/>
    <mergeCell ref="F13:I13"/>
    <mergeCell ref="J13:M13"/>
    <mergeCell ref="N13:Q13"/>
    <mergeCell ref="R13:U13"/>
    <mergeCell ref="B19:E19"/>
    <mergeCell ref="F19:I19"/>
    <mergeCell ref="J19:M19"/>
    <mergeCell ref="N19:Q19"/>
    <mergeCell ref="R19:U19"/>
    <mergeCell ref="B25:E25"/>
    <mergeCell ref="F25:I25"/>
    <mergeCell ref="J25:M25"/>
    <mergeCell ref="N25:Q25"/>
    <mergeCell ref="R25:U25"/>
    <mergeCell ref="B32:E32"/>
    <mergeCell ref="F32:I32"/>
    <mergeCell ref="J32:M32"/>
    <mergeCell ref="N32:Q32"/>
    <mergeCell ref="R32:U32"/>
    <mergeCell ref="B38:E38"/>
    <mergeCell ref="F38:I38"/>
    <mergeCell ref="J38:M38"/>
    <mergeCell ref="N38:Q38"/>
    <mergeCell ref="R38:U38"/>
    <mergeCell ref="B44:E44"/>
    <mergeCell ref="F44:I44"/>
    <mergeCell ref="J44:M44"/>
    <mergeCell ref="N44:Q44"/>
    <mergeCell ref="R44:U44"/>
    <mergeCell ref="C51:D51"/>
    <mergeCell ref="G51:H51"/>
    <mergeCell ref="K51:L51"/>
    <mergeCell ref="O51:P51"/>
    <mergeCell ref="S51:T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5" width="10.7109375" style="0" customWidth="1"/>
    <col min="6" max="16384" width="8.7109375" style="0" customWidth="1"/>
  </cols>
  <sheetData>
    <row r="3" spans="1:4" ht="15">
      <c r="A3" t="s">
        <v>1188</v>
      </c>
      <c r="C3" s="6">
        <v>34860</v>
      </c>
      <c r="D3" s="6"/>
    </row>
    <row r="4" spans="1:4" ht="15">
      <c r="A4" t="s">
        <v>1189</v>
      </c>
      <c r="D4" s="10">
        <v>45500</v>
      </c>
    </row>
    <row r="5" spans="1:5" ht="15">
      <c r="A5" t="s">
        <v>1190</v>
      </c>
      <c r="D5" s="10">
        <v>195000</v>
      </c>
      <c r="E5" s="16">
        <v>-1</v>
      </c>
    </row>
    <row r="6" spans="1:5" ht="15">
      <c r="A6" t="s">
        <v>1191</v>
      </c>
      <c r="D6" s="10">
        <v>150000</v>
      </c>
      <c r="E6" s="16">
        <v>-1</v>
      </c>
    </row>
    <row r="7" spans="1:5" ht="15">
      <c r="A7" t="s">
        <v>1192</v>
      </c>
      <c r="D7" s="10">
        <v>300000</v>
      </c>
      <c r="E7" s="16">
        <v>-1</v>
      </c>
    </row>
    <row r="8" spans="1:5" ht="15">
      <c r="A8" t="s">
        <v>1193</v>
      </c>
      <c r="D8" s="10">
        <v>100000</v>
      </c>
      <c r="E8" s="16">
        <v>-1</v>
      </c>
    </row>
    <row r="9" spans="1:5" ht="15">
      <c r="A9" t="s">
        <v>1194</v>
      </c>
      <c r="D9" s="10">
        <v>10000</v>
      </c>
      <c r="E9" s="16">
        <v>-1</v>
      </c>
    </row>
    <row r="11" spans="1:5" ht="15">
      <c r="A11" t="s">
        <v>10</v>
      </c>
      <c r="C11" s="6">
        <v>835360</v>
      </c>
      <c r="D11" s="6"/>
      <c r="E11" s="16">
        <v>-1</v>
      </c>
    </row>
  </sheetData>
  <sheetProtection selectLockedCells="1" selectUnlockedCells="1"/>
  <mergeCells count="2">
    <mergeCell ref="C3:D3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U45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1195</v>
      </c>
      <c r="B2" s="1"/>
      <c r="C2" s="1"/>
      <c r="D2" s="1"/>
      <c r="E2" s="1"/>
      <c r="F2" s="1"/>
    </row>
    <row r="5" spans="3:20" ht="15">
      <c r="C5" s="1" t="s">
        <v>97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72</v>
      </c>
      <c r="D6" s="1"/>
      <c r="G6" s="1" t="s">
        <v>73</v>
      </c>
      <c r="H6" s="1"/>
      <c r="K6" s="1" t="s">
        <v>74</v>
      </c>
      <c r="L6" s="1"/>
      <c r="O6" s="1" t="s">
        <v>75</v>
      </c>
      <c r="P6" s="1"/>
      <c r="S6" s="1" t="s">
        <v>76</v>
      </c>
      <c r="T6" s="1"/>
    </row>
    <row r="7" spans="3:20" ht="15">
      <c r="C7" s="15" t="s">
        <v>98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ht="15">
      <c r="A8" s="3" t="s">
        <v>1196</v>
      </c>
    </row>
    <row r="9" spans="1:20" ht="15">
      <c r="A9" t="s">
        <v>116</v>
      </c>
      <c r="C9" s="6">
        <v>5024</v>
      </c>
      <c r="D9" s="6"/>
      <c r="G9" s="6">
        <v>15386</v>
      </c>
      <c r="H9" s="6"/>
      <c r="K9" s="6">
        <v>19411</v>
      </c>
      <c r="L9" s="6"/>
      <c r="O9" s="6">
        <v>27203</v>
      </c>
      <c r="P9" s="6"/>
      <c r="S9" s="6">
        <v>19485</v>
      </c>
      <c r="T9" s="6"/>
    </row>
    <row r="10" spans="1:20" ht="15">
      <c r="A10" t="s">
        <v>1197</v>
      </c>
      <c r="D10" t="s">
        <v>40</v>
      </c>
      <c r="H10" s="10">
        <v>24</v>
      </c>
      <c r="L10" s="10">
        <v>4</v>
      </c>
      <c r="P10" s="10">
        <v>246</v>
      </c>
      <c r="T10" s="10">
        <v>383</v>
      </c>
    </row>
    <row r="11" spans="1:20" ht="15">
      <c r="A11" t="s">
        <v>1198</v>
      </c>
      <c r="D11" t="s">
        <v>40</v>
      </c>
      <c r="H11" t="s">
        <v>40</v>
      </c>
      <c r="L11" t="s">
        <v>40</v>
      </c>
      <c r="P11" s="10">
        <v>493</v>
      </c>
      <c r="T11" s="10">
        <v>17</v>
      </c>
    </row>
    <row r="12" spans="1:20" ht="15">
      <c r="A12" t="s">
        <v>1199</v>
      </c>
      <c r="D12" s="10">
        <v>4962</v>
      </c>
      <c r="H12" s="10">
        <v>5488</v>
      </c>
      <c r="L12" s="10">
        <v>6422</v>
      </c>
      <c r="P12" s="10">
        <v>7076</v>
      </c>
      <c r="T12" s="10">
        <v>7507</v>
      </c>
    </row>
    <row r="14" spans="1:20" ht="15">
      <c r="A14" s="3" t="s">
        <v>1200</v>
      </c>
      <c r="C14" s="6">
        <v>9986</v>
      </c>
      <c r="D14" s="6"/>
      <c r="G14" s="6">
        <v>20898</v>
      </c>
      <c r="H14" s="6"/>
      <c r="K14" s="6">
        <v>25837</v>
      </c>
      <c r="L14" s="6"/>
      <c r="O14" s="6">
        <v>35018</v>
      </c>
      <c r="P14" s="6"/>
      <c r="S14" s="6">
        <v>27392</v>
      </c>
      <c r="T14" s="6"/>
    </row>
    <row r="16" spans="2:21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ht="15">
      <c r="A17" s="3" t="s">
        <v>1201</v>
      </c>
    </row>
    <row r="18" spans="1:20" ht="15">
      <c r="A18" t="s">
        <v>101</v>
      </c>
      <c r="C18" s="6">
        <v>4962</v>
      </c>
      <c r="D18" s="6"/>
      <c r="G18" s="6">
        <v>5488</v>
      </c>
      <c r="H18" s="6"/>
      <c r="K18" s="6">
        <v>6422</v>
      </c>
      <c r="L18" s="6"/>
      <c r="O18" s="6">
        <v>7076</v>
      </c>
      <c r="P18" s="6"/>
      <c r="S18" s="6">
        <v>7507</v>
      </c>
      <c r="T18" s="6"/>
    </row>
    <row r="20" spans="1:20" ht="15">
      <c r="A20" s="3" t="s">
        <v>1202</v>
      </c>
      <c r="C20" s="6">
        <v>4962</v>
      </c>
      <c r="D20" s="6"/>
      <c r="G20" s="6">
        <v>5488</v>
      </c>
      <c r="H20" s="6"/>
      <c r="K20" s="6">
        <v>6422</v>
      </c>
      <c r="L20" s="6"/>
      <c r="O20" s="6">
        <v>7076</v>
      </c>
      <c r="P20" s="6"/>
      <c r="S20" s="6">
        <v>7507</v>
      </c>
      <c r="T20" s="6"/>
    </row>
    <row r="22" spans="1:20" ht="15">
      <c r="A22" t="s">
        <v>1203</v>
      </c>
      <c r="D22" s="13">
        <v>2.01</v>
      </c>
      <c r="H22" s="13">
        <v>3.81</v>
      </c>
      <c r="L22" s="13">
        <v>4.02</v>
      </c>
      <c r="P22" s="13">
        <v>4.95</v>
      </c>
      <c r="T22" s="13">
        <v>3.65</v>
      </c>
    </row>
    <row r="24" spans="2:21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ht="15">
      <c r="A25" s="19" t="s">
        <v>1204</v>
      </c>
    </row>
    <row r="26" ht="15">
      <c r="A26" s="3" t="s">
        <v>1205</v>
      </c>
    </row>
    <row r="27" spans="3:20" ht="15">
      <c r="C27" s="1" t="s">
        <v>97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3:20" ht="15">
      <c r="C28" s="1" t="s">
        <v>72</v>
      </c>
      <c r="D28" s="1"/>
      <c r="G28" s="1" t="s">
        <v>73</v>
      </c>
      <c r="H28" s="1"/>
      <c r="K28" s="1" t="s">
        <v>74</v>
      </c>
      <c r="L28" s="1"/>
      <c r="O28" s="1" t="s">
        <v>75</v>
      </c>
      <c r="P28" s="1"/>
      <c r="S28" s="1" t="s">
        <v>76</v>
      </c>
      <c r="T28" s="1"/>
    </row>
    <row r="29" spans="3:20" ht="15">
      <c r="C29" s="15" t="s">
        <v>98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ht="15">
      <c r="A30" s="3" t="s">
        <v>1196</v>
      </c>
    </row>
    <row r="31" spans="1:20" ht="15">
      <c r="A31" t="s">
        <v>116</v>
      </c>
      <c r="C31" s="6">
        <v>5024</v>
      </c>
      <c r="D31" s="6"/>
      <c r="G31" s="6">
        <v>15386</v>
      </c>
      <c r="H31" s="6"/>
      <c r="K31" s="6">
        <v>19411</v>
      </c>
      <c r="L31" s="6"/>
      <c r="O31" s="6">
        <v>27203</v>
      </c>
      <c r="P31" s="6"/>
      <c r="S31" s="6">
        <v>19485</v>
      </c>
      <c r="T31" s="6"/>
    </row>
    <row r="32" spans="1:20" ht="15">
      <c r="A32" t="s">
        <v>1197</v>
      </c>
      <c r="D32" t="s">
        <v>40</v>
      </c>
      <c r="H32" s="10">
        <v>24</v>
      </c>
      <c r="L32" s="10">
        <v>4</v>
      </c>
      <c r="P32" s="10">
        <v>246</v>
      </c>
      <c r="T32" s="10">
        <v>383</v>
      </c>
    </row>
    <row r="33" spans="1:20" ht="15">
      <c r="A33" t="s">
        <v>1198</v>
      </c>
      <c r="D33" t="s">
        <v>40</v>
      </c>
      <c r="H33" t="s">
        <v>40</v>
      </c>
      <c r="L33" t="s">
        <v>40</v>
      </c>
      <c r="P33" s="10">
        <v>493</v>
      </c>
      <c r="T33" s="10">
        <v>17</v>
      </c>
    </row>
    <row r="34" spans="1:20" ht="15">
      <c r="A34" t="s">
        <v>1199</v>
      </c>
      <c r="D34" s="10">
        <v>4962</v>
      </c>
      <c r="H34" s="10">
        <v>5488</v>
      </c>
      <c r="L34" s="10">
        <v>6422</v>
      </c>
      <c r="P34" s="10">
        <v>7076</v>
      </c>
      <c r="T34" s="10">
        <v>7507</v>
      </c>
    </row>
    <row r="35" spans="1:20" ht="15">
      <c r="A35" t="s">
        <v>1206</v>
      </c>
      <c r="D35" s="10">
        <v>78</v>
      </c>
      <c r="H35" s="16">
        <v>-16171</v>
      </c>
      <c r="L35" s="16">
        <v>-1749</v>
      </c>
      <c r="P35" s="10">
        <v>22188</v>
      </c>
      <c r="T35" s="16">
        <v>-13250</v>
      </c>
    </row>
    <row r="37" spans="1:20" ht="15">
      <c r="A37" s="3" t="s">
        <v>1200</v>
      </c>
      <c r="C37" s="6">
        <v>10064</v>
      </c>
      <c r="D37" s="6"/>
      <c r="G37" s="6">
        <v>4727</v>
      </c>
      <c r="H37" s="6"/>
      <c r="K37" s="6">
        <v>24088</v>
      </c>
      <c r="L37" s="6"/>
      <c r="O37" s="6">
        <v>57206</v>
      </c>
      <c r="P37" s="6"/>
      <c r="S37" s="6">
        <v>14142</v>
      </c>
      <c r="T37" s="6"/>
    </row>
    <row r="39" spans="2:21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ht="15">
      <c r="A40" s="3" t="s">
        <v>1201</v>
      </c>
    </row>
    <row r="41" spans="1:20" ht="15">
      <c r="A41" t="s">
        <v>101</v>
      </c>
      <c r="C41" s="6">
        <v>4962</v>
      </c>
      <c r="D41" s="6"/>
      <c r="G41" s="6">
        <v>5488</v>
      </c>
      <c r="H41" s="6"/>
      <c r="K41" s="6">
        <v>6422</v>
      </c>
      <c r="L41" s="6"/>
      <c r="O41" s="6">
        <v>7076</v>
      </c>
      <c r="P41" s="6"/>
      <c r="S41" s="6">
        <v>7507</v>
      </c>
      <c r="T41" s="6"/>
    </row>
    <row r="43" spans="1:20" ht="15">
      <c r="A43" s="3" t="s">
        <v>1202</v>
      </c>
      <c r="C43" s="6">
        <v>4962</v>
      </c>
      <c r="D43" s="6"/>
      <c r="G43" s="6">
        <v>5488</v>
      </c>
      <c r="H43" s="6"/>
      <c r="K43" s="6">
        <v>6422</v>
      </c>
      <c r="L43" s="6"/>
      <c r="O43" s="6">
        <v>7076</v>
      </c>
      <c r="P43" s="6"/>
      <c r="S43" s="6">
        <v>7507</v>
      </c>
      <c r="T43" s="6"/>
    </row>
    <row r="45" spans="1:20" ht="15">
      <c r="A45" t="s">
        <v>1203</v>
      </c>
      <c r="D45" s="13">
        <v>2.03</v>
      </c>
      <c r="H45" s="13">
        <v>0.86</v>
      </c>
      <c r="L45" s="13">
        <v>3.75</v>
      </c>
      <c r="P45" s="13">
        <v>8.08</v>
      </c>
      <c r="T45" s="13">
        <v>1.88</v>
      </c>
    </row>
  </sheetData>
  <sheetProtection selectLockedCells="1" selectUnlockedCells="1"/>
  <mergeCells count="70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14:D14"/>
    <mergeCell ref="G14:H14"/>
    <mergeCell ref="K14:L14"/>
    <mergeCell ref="O14:P14"/>
    <mergeCell ref="S14:T14"/>
    <mergeCell ref="B16:E16"/>
    <mergeCell ref="F16:I16"/>
    <mergeCell ref="J16:M16"/>
    <mergeCell ref="N16:Q16"/>
    <mergeCell ref="R16:U16"/>
    <mergeCell ref="C18:D18"/>
    <mergeCell ref="G18:H18"/>
    <mergeCell ref="K18:L18"/>
    <mergeCell ref="O18:P18"/>
    <mergeCell ref="S18:T18"/>
    <mergeCell ref="C20:D20"/>
    <mergeCell ref="G20:H20"/>
    <mergeCell ref="K20:L20"/>
    <mergeCell ref="O20:P20"/>
    <mergeCell ref="S20:T20"/>
    <mergeCell ref="B24:E24"/>
    <mergeCell ref="F24:I24"/>
    <mergeCell ref="J24:M24"/>
    <mergeCell ref="N24:Q24"/>
    <mergeCell ref="R24:U24"/>
    <mergeCell ref="C27:T27"/>
    <mergeCell ref="C28:D28"/>
    <mergeCell ref="G28:H28"/>
    <mergeCell ref="K28:L28"/>
    <mergeCell ref="O28:P28"/>
    <mergeCell ref="S28:T28"/>
    <mergeCell ref="C29:T29"/>
    <mergeCell ref="C31:D31"/>
    <mergeCell ref="G31:H31"/>
    <mergeCell ref="K31:L31"/>
    <mergeCell ref="O31:P31"/>
    <mergeCell ref="S31:T31"/>
    <mergeCell ref="C37:D37"/>
    <mergeCell ref="G37:H37"/>
    <mergeCell ref="K37:L37"/>
    <mergeCell ref="O37:P37"/>
    <mergeCell ref="S37:T37"/>
    <mergeCell ref="B39:E39"/>
    <mergeCell ref="F39:I39"/>
    <mergeCell ref="J39:M39"/>
    <mergeCell ref="N39:Q39"/>
    <mergeCell ref="R39:U39"/>
    <mergeCell ref="C41:D41"/>
    <mergeCell ref="G41:H41"/>
    <mergeCell ref="K41:L41"/>
    <mergeCell ref="O41:P41"/>
    <mergeCell ref="S41:T41"/>
    <mergeCell ref="C43:D43"/>
    <mergeCell ref="G43:H43"/>
    <mergeCell ref="K43:L43"/>
    <mergeCell ref="O43:P43"/>
    <mergeCell ref="S43:T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1207</v>
      </c>
      <c r="B2" s="1"/>
      <c r="C2" s="1"/>
      <c r="D2" s="1"/>
      <c r="E2" s="1"/>
      <c r="F2" s="1"/>
    </row>
    <row r="5" spans="3:20" ht="15">
      <c r="C5" s="1" t="s">
        <v>97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72</v>
      </c>
      <c r="D6" s="1"/>
      <c r="G6" s="1" t="s">
        <v>73</v>
      </c>
      <c r="H6" s="1"/>
      <c r="K6" s="1" t="s">
        <v>74</v>
      </c>
      <c r="L6" s="1"/>
      <c r="O6" s="1" t="s">
        <v>75</v>
      </c>
      <c r="P6" s="1"/>
      <c r="S6" s="1" t="s">
        <v>76</v>
      </c>
      <c r="T6" s="1"/>
    </row>
    <row r="7" spans="3:20" ht="15">
      <c r="C7" s="15" t="s">
        <v>98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ht="15">
      <c r="A8" s="3" t="s">
        <v>1196</v>
      </c>
    </row>
    <row r="9" spans="1:20" ht="15">
      <c r="A9" t="s">
        <v>116</v>
      </c>
      <c r="C9" s="6">
        <v>5024</v>
      </c>
      <c r="D9" s="6"/>
      <c r="G9" s="6">
        <v>15386</v>
      </c>
      <c r="H9" s="6"/>
      <c r="K9" s="6">
        <v>19411</v>
      </c>
      <c r="L9" s="6"/>
      <c r="O9" s="6">
        <v>27203</v>
      </c>
      <c r="P9" s="6"/>
      <c r="S9" s="6">
        <v>19485</v>
      </c>
      <c r="T9" s="6"/>
    </row>
    <row r="10" spans="1:20" ht="15">
      <c r="A10" t="s">
        <v>1197</v>
      </c>
      <c r="D10" t="s">
        <v>40</v>
      </c>
      <c r="H10" s="10">
        <v>24</v>
      </c>
      <c r="L10" s="10">
        <v>4</v>
      </c>
      <c r="P10" s="10">
        <v>246</v>
      </c>
      <c r="T10" s="10">
        <v>383</v>
      </c>
    </row>
    <row r="11" spans="1:20" ht="15">
      <c r="A11" t="s">
        <v>1198</v>
      </c>
      <c r="D11" t="s">
        <v>40</v>
      </c>
      <c r="H11" t="s">
        <v>40</v>
      </c>
      <c r="L11" t="s">
        <v>40</v>
      </c>
      <c r="P11" s="10">
        <v>493</v>
      </c>
      <c r="T11" s="10">
        <v>17</v>
      </c>
    </row>
    <row r="12" spans="1:20" ht="15">
      <c r="A12" t="s">
        <v>1199</v>
      </c>
      <c r="D12" s="10">
        <v>4962</v>
      </c>
      <c r="H12" s="10">
        <v>5488</v>
      </c>
      <c r="L12" s="10">
        <v>6422</v>
      </c>
      <c r="P12" s="10">
        <v>7076</v>
      </c>
      <c r="T12" s="10">
        <v>7507</v>
      </c>
    </row>
    <row r="13" spans="1:20" ht="15">
      <c r="A13" t="s">
        <v>1206</v>
      </c>
      <c r="D13" s="10">
        <v>78</v>
      </c>
      <c r="H13" s="16">
        <v>-16171</v>
      </c>
      <c r="L13" s="16">
        <v>-1749</v>
      </c>
      <c r="P13" s="10">
        <v>22188</v>
      </c>
      <c r="T13" s="16">
        <v>-13250</v>
      </c>
    </row>
    <row r="14" spans="1:20" ht="15">
      <c r="A14" t="s">
        <v>1208</v>
      </c>
      <c r="D14" s="10">
        <v>3858</v>
      </c>
      <c r="H14" s="10">
        <v>12318</v>
      </c>
      <c r="L14" s="16">
        <v>-1975</v>
      </c>
      <c r="P14" s="16">
        <v>-30588</v>
      </c>
      <c r="T14" s="10">
        <v>17029</v>
      </c>
    </row>
    <row r="16" spans="1:20" ht="15">
      <c r="A16" s="3" t="s">
        <v>1200</v>
      </c>
      <c r="C16" s="6">
        <v>13922</v>
      </c>
      <c r="D16" s="6"/>
      <c r="G16" s="6">
        <v>17045</v>
      </c>
      <c r="H16" s="6"/>
      <c r="K16" s="6">
        <v>22113</v>
      </c>
      <c r="L16" s="6"/>
      <c r="O16" s="6">
        <v>26618</v>
      </c>
      <c r="P16" s="6"/>
      <c r="S16" s="6">
        <v>31171</v>
      </c>
      <c r="T16" s="6"/>
    </row>
    <row r="18" spans="2:21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ht="15">
      <c r="A19" s="3" t="s">
        <v>1201</v>
      </c>
    </row>
    <row r="20" spans="1:20" ht="15">
      <c r="A20" t="s">
        <v>101</v>
      </c>
      <c r="C20" s="6">
        <v>4962</v>
      </c>
      <c r="D20" s="6"/>
      <c r="G20" s="6">
        <v>5488</v>
      </c>
      <c r="H20" s="6"/>
      <c r="K20" s="6">
        <v>6422</v>
      </c>
      <c r="L20" s="6"/>
      <c r="O20" s="6">
        <v>7076</v>
      </c>
      <c r="P20" s="6"/>
      <c r="S20" s="6">
        <v>7507</v>
      </c>
      <c r="T20" s="6"/>
    </row>
    <row r="22" spans="1:20" ht="15">
      <c r="A22" s="3" t="s">
        <v>1202</v>
      </c>
      <c r="C22" s="6">
        <v>4962</v>
      </c>
      <c r="D22" s="6"/>
      <c r="G22" s="6">
        <v>5488</v>
      </c>
      <c r="H22" s="6"/>
      <c r="K22" s="6">
        <v>6422</v>
      </c>
      <c r="L22" s="6"/>
      <c r="O22" s="6">
        <v>7076</v>
      </c>
      <c r="P22" s="6"/>
      <c r="S22" s="6">
        <v>7507</v>
      </c>
      <c r="T22" s="6"/>
    </row>
    <row r="24" spans="1:20" ht="15">
      <c r="A24" t="s">
        <v>1203</v>
      </c>
      <c r="D24" s="13">
        <v>2.81</v>
      </c>
      <c r="H24" s="13">
        <v>3.11</v>
      </c>
      <c r="L24" s="13">
        <v>3.44</v>
      </c>
      <c r="P24" s="13">
        <v>3.76</v>
      </c>
      <c r="T24" s="13">
        <v>4.15</v>
      </c>
    </row>
  </sheetData>
  <sheetProtection selectLockedCells="1" selectUnlockedCells="1"/>
  <mergeCells count="33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16:D16"/>
    <mergeCell ref="G16:H16"/>
    <mergeCell ref="K16:L16"/>
    <mergeCell ref="O16:P16"/>
    <mergeCell ref="S16:T16"/>
    <mergeCell ref="B18:E18"/>
    <mergeCell ref="F18:I18"/>
    <mergeCell ref="J18:M18"/>
    <mergeCell ref="N18:Q18"/>
    <mergeCell ref="R18:U18"/>
    <mergeCell ref="C20:D20"/>
    <mergeCell ref="G20:H20"/>
    <mergeCell ref="K20:L20"/>
    <mergeCell ref="O20:P20"/>
    <mergeCell ref="S20:T20"/>
    <mergeCell ref="C22:D22"/>
    <mergeCell ref="G22:H22"/>
    <mergeCell ref="K22:L22"/>
    <mergeCell ref="O22:P22"/>
    <mergeCell ref="S22:T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U3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96</v>
      </c>
      <c r="B2" s="1"/>
      <c r="C2" s="1"/>
      <c r="D2" s="1"/>
      <c r="E2" s="1"/>
      <c r="F2" s="1"/>
    </row>
    <row r="5" spans="3:20" ht="15">
      <c r="C5" s="1" t="s">
        <v>97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72</v>
      </c>
      <c r="D6" s="1"/>
      <c r="G6" s="1" t="s">
        <v>73</v>
      </c>
      <c r="H6" s="1"/>
      <c r="K6" s="1" t="s">
        <v>74</v>
      </c>
      <c r="L6" s="1"/>
      <c r="O6" s="1" t="s">
        <v>75</v>
      </c>
      <c r="P6" s="1"/>
      <c r="S6" s="1" t="s">
        <v>76</v>
      </c>
      <c r="T6" s="1"/>
    </row>
    <row r="7" spans="3:20" ht="15">
      <c r="C7" s="15" t="s">
        <v>98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ht="15">
      <c r="A8" s="3" t="s">
        <v>99</v>
      </c>
    </row>
    <row r="9" spans="1:20" ht="15">
      <c r="A9" s="3" t="s">
        <v>100</v>
      </c>
      <c r="C9" s="6">
        <v>17985</v>
      </c>
      <c r="D9" s="6"/>
      <c r="G9" s="6">
        <v>23387</v>
      </c>
      <c r="H9" s="6"/>
      <c r="K9" s="6">
        <v>33849</v>
      </c>
      <c r="L9" s="6"/>
      <c r="O9" s="6">
        <v>41792</v>
      </c>
      <c r="P9" s="6"/>
      <c r="S9" s="6">
        <v>46116</v>
      </c>
      <c r="T9" s="6"/>
    </row>
    <row r="10" spans="1:20" ht="15">
      <c r="A10" t="s">
        <v>101</v>
      </c>
      <c r="D10" s="10">
        <v>4962</v>
      </c>
      <c r="H10" s="10">
        <v>5488</v>
      </c>
      <c r="L10" s="10">
        <v>6422</v>
      </c>
      <c r="P10" s="10">
        <v>7076</v>
      </c>
      <c r="T10" s="10">
        <v>7507</v>
      </c>
    </row>
    <row r="11" spans="1:20" ht="15">
      <c r="A11" t="s">
        <v>102</v>
      </c>
      <c r="D11" s="10">
        <v>3436</v>
      </c>
      <c r="H11" s="10">
        <v>3182</v>
      </c>
      <c r="L11" s="10">
        <v>4237</v>
      </c>
      <c r="P11" s="10">
        <v>5261</v>
      </c>
      <c r="T11" s="10">
        <v>5899</v>
      </c>
    </row>
    <row r="12" spans="1:20" ht="15">
      <c r="A12" t="s">
        <v>103</v>
      </c>
      <c r="D12" t="s">
        <v>40</v>
      </c>
      <c r="H12" s="10">
        <v>1609</v>
      </c>
      <c r="L12" s="10">
        <v>4839</v>
      </c>
      <c r="P12" s="10">
        <v>6792</v>
      </c>
      <c r="T12" s="10">
        <v>4857</v>
      </c>
    </row>
    <row r="13" spans="1:20" ht="15">
      <c r="A13" t="s">
        <v>104</v>
      </c>
      <c r="D13" s="10">
        <v>627</v>
      </c>
      <c r="H13" s="10">
        <v>1551</v>
      </c>
      <c r="L13" s="10">
        <v>2660</v>
      </c>
      <c r="P13" s="10">
        <v>3121</v>
      </c>
      <c r="T13" s="10">
        <v>4189</v>
      </c>
    </row>
    <row r="15" spans="1:20" ht="15">
      <c r="A15" t="s">
        <v>105</v>
      </c>
      <c r="D15" s="10">
        <v>8960</v>
      </c>
      <c r="H15" s="10">
        <v>11557</v>
      </c>
      <c r="L15" s="10">
        <v>15691</v>
      </c>
      <c r="P15" s="10">
        <v>19542</v>
      </c>
      <c r="T15" s="10">
        <v>23664</v>
      </c>
    </row>
    <row r="16" spans="1:20" ht="15">
      <c r="A16" t="s">
        <v>106</v>
      </c>
      <c r="D16" t="s">
        <v>40</v>
      </c>
      <c r="H16" s="10">
        <v>24</v>
      </c>
      <c r="L16" s="10">
        <v>4</v>
      </c>
      <c r="P16" s="10">
        <v>246</v>
      </c>
      <c r="T16" s="10">
        <v>383</v>
      </c>
    </row>
    <row r="18" spans="1:20" ht="15">
      <c r="A18" t="s">
        <v>107</v>
      </c>
      <c r="D18" s="10">
        <v>8960</v>
      </c>
      <c r="H18" s="10">
        <v>11533</v>
      </c>
      <c r="L18" s="10">
        <v>15687</v>
      </c>
      <c r="P18" s="10">
        <v>19296</v>
      </c>
      <c r="T18" s="10">
        <v>23281</v>
      </c>
    </row>
    <row r="19" spans="2:21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0" ht="15">
      <c r="A20" t="s">
        <v>108</v>
      </c>
      <c r="D20" s="16">
        <v>-3858</v>
      </c>
      <c r="H20" s="16">
        <v>-12318</v>
      </c>
      <c r="L20" s="10">
        <v>1975</v>
      </c>
      <c r="P20" s="10">
        <v>30588</v>
      </c>
      <c r="T20" s="16">
        <v>-17029</v>
      </c>
    </row>
    <row r="21" spans="1:20" ht="15">
      <c r="A21" t="s">
        <v>109</v>
      </c>
      <c r="D21" s="16">
        <v>-78</v>
      </c>
      <c r="H21" s="10">
        <v>16171</v>
      </c>
      <c r="L21" s="10">
        <v>1749</v>
      </c>
      <c r="P21" s="16">
        <v>-22188</v>
      </c>
      <c r="T21" s="10">
        <v>13250</v>
      </c>
    </row>
    <row r="22" spans="1:20" ht="15">
      <c r="A22" t="s">
        <v>110</v>
      </c>
      <c r="D22" t="s">
        <v>40</v>
      </c>
      <c r="H22" t="s">
        <v>40</v>
      </c>
      <c r="L22" t="s">
        <v>40</v>
      </c>
      <c r="P22" s="16">
        <v>-493</v>
      </c>
      <c r="T22" s="16">
        <v>-17</v>
      </c>
    </row>
    <row r="24" spans="1:20" ht="15">
      <c r="A24" t="s">
        <v>111</v>
      </c>
      <c r="C24" s="6">
        <v>5024</v>
      </c>
      <c r="D24" s="6"/>
      <c r="G24" s="6">
        <v>15386</v>
      </c>
      <c r="H24" s="6"/>
      <c r="K24" s="6">
        <v>19411</v>
      </c>
      <c r="L24" s="6"/>
      <c r="O24" s="6">
        <v>27203</v>
      </c>
      <c r="P24" s="6"/>
      <c r="S24" s="6">
        <v>19485</v>
      </c>
      <c r="T24" s="6"/>
    </row>
    <row r="26" ht="15">
      <c r="A26" s="3" t="s">
        <v>112</v>
      </c>
    </row>
    <row r="27" spans="1:20" ht="15">
      <c r="A27" t="s">
        <v>113</v>
      </c>
      <c r="D27" t="s">
        <v>114</v>
      </c>
      <c r="G27" s="9">
        <v>14.9</v>
      </c>
      <c r="H27" s="9"/>
      <c r="K27" s="9">
        <v>15.32</v>
      </c>
      <c r="L27" s="9"/>
      <c r="O27" s="9">
        <v>15.35</v>
      </c>
      <c r="P27" s="9"/>
      <c r="S27" s="9">
        <v>15.16</v>
      </c>
      <c r="T27" s="9"/>
    </row>
    <row r="28" spans="1:20" ht="15">
      <c r="A28" t="s">
        <v>107</v>
      </c>
      <c r="D28" t="s">
        <v>114</v>
      </c>
      <c r="G28" s="9">
        <v>1.22</v>
      </c>
      <c r="H28" s="9"/>
      <c r="K28" s="9">
        <v>1.54</v>
      </c>
      <c r="L28" s="9"/>
      <c r="O28" s="9">
        <v>1.43</v>
      </c>
      <c r="P28" s="9"/>
      <c r="S28" s="9">
        <v>1.62</v>
      </c>
      <c r="T28" s="9"/>
    </row>
    <row r="29" spans="1:20" ht="15">
      <c r="A29" t="s">
        <v>115</v>
      </c>
      <c r="D29" t="s">
        <v>114</v>
      </c>
      <c r="G29" s="9">
        <v>0.4</v>
      </c>
      <c r="H29" s="9"/>
      <c r="K29" s="9">
        <v>0.37</v>
      </c>
      <c r="L29" s="9"/>
      <c r="O29" s="9">
        <v>0.58</v>
      </c>
      <c r="P29" s="9"/>
      <c r="S29" s="12">
        <v>-0.26</v>
      </c>
      <c r="T29" s="12"/>
    </row>
    <row r="30" spans="1:20" ht="15">
      <c r="A30" t="s">
        <v>116</v>
      </c>
      <c r="D30" t="s">
        <v>114</v>
      </c>
      <c r="G30" s="9">
        <v>1.63</v>
      </c>
      <c r="H30" s="9"/>
      <c r="K30" s="9">
        <v>1.91</v>
      </c>
      <c r="L30" s="9"/>
      <c r="O30" s="9">
        <v>2.01</v>
      </c>
      <c r="P30" s="9"/>
      <c r="S30" s="9">
        <v>1.36</v>
      </c>
      <c r="T30" s="9"/>
    </row>
    <row r="31" spans="1:20" ht="15">
      <c r="A31" t="s">
        <v>117</v>
      </c>
      <c r="D31" t="s">
        <v>114</v>
      </c>
      <c r="G31" s="9">
        <v>0.64</v>
      </c>
      <c r="H31" s="9"/>
      <c r="K31" s="9">
        <v>1.46</v>
      </c>
      <c r="L31" s="9"/>
      <c r="O31" s="9">
        <v>1.94</v>
      </c>
      <c r="P31" s="9"/>
      <c r="S31" s="9">
        <v>1.72</v>
      </c>
      <c r="T31" s="9"/>
    </row>
    <row r="32" ht="15">
      <c r="A32" s="3" t="s">
        <v>118</v>
      </c>
    </row>
    <row r="33" spans="1:20" ht="15">
      <c r="A33" t="s">
        <v>119</v>
      </c>
      <c r="D33" t="s">
        <v>120</v>
      </c>
      <c r="H33" t="s">
        <v>121</v>
      </c>
      <c r="L33" t="s">
        <v>121</v>
      </c>
      <c r="P33" t="s">
        <v>122</v>
      </c>
      <c r="T33" t="s">
        <v>123</v>
      </c>
    </row>
    <row r="34" spans="1:20" ht="15">
      <c r="A34" t="s">
        <v>124</v>
      </c>
      <c r="D34" s="10">
        <v>17</v>
      </c>
      <c r="H34" s="10">
        <v>23</v>
      </c>
      <c r="L34" s="10">
        <v>30</v>
      </c>
      <c r="P34" s="10">
        <v>37</v>
      </c>
      <c r="T34" s="10">
        <v>42</v>
      </c>
    </row>
    <row r="35" ht="15">
      <c r="A35" t="s">
        <v>125</v>
      </c>
    </row>
    <row r="36" spans="1:20" ht="15">
      <c r="A36" t="s">
        <v>126</v>
      </c>
      <c r="D36" t="s">
        <v>127</v>
      </c>
      <c r="H36" t="s">
        <v>128</v>
      </c>
      <c r="L36" t="s">
        <v>129</v>
      </c>
      <c r="P36" t="s">
        <v>130</v>
      </c>
      <c r="T36" t="s">
        <v>131</v>
      </c>
    </row>
    <row r="37" spans="1:20" ht="15">
      <c r="A37" t="s">
        <v>132</v>
      </c>
      <c r="D37" t="s">
        <v>133</v>
      </c>
      <c r="H37" t="s">
        <v>134</v>
      </c>
      <c r="L37" t="s">
        <v>135</v>
      </c>
      <c r="P37" t="s">
        <v>136</v>
      </c>
      <c r="T37" t="s">
        <v>136</v>
      </c>
    </row>
  </sheetData>
  <sheetProtection selectLockedCells="1" selectUnlockedCells="1"/>
  <mergeCells count="43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B19:E19"/>
    <mergeCell ref="F19:I19"/>
    <mergeCell ref="J19:M19"/>
    <mergeCell ref="N19:Q19"/>
    <mergeCell ref="R19:U19"/>
    <mergeCell ref="C24:D24"/>
    <mergeCell ref="G24:H24"/>
    <mergeCell ref="K24:L24"/>
    <mergeCell ref="O24:P24"/>
    <mergeCell ref="S24:T24"/>
    <mergeCell ref="G27:H27"/>
    <mergeCell ref="K27:L27"/>
    <mergeCell ref="O27:P27"/>
    <mergeCell ref="S27:T27"/>
    <mergeCell ref="G28:H28"/>
    <mergeCell ref="K28:L28"/>
    <mergeCell ref="O28:P28"/>
    <mergeCell ref="S28:T28"/>
    <mergeCell ref="G29:H29"/>
    <mergeCell ref="K29:L29"/>
    <mergeCell ref="O29:P29"/>
    <mergeCell ref="S29:T29"/>
    <mergeCell ref="G30:H30"/>
    <mergeCell ref="K30:L30"/>
    <mergeCell ref="O30:P30"/>
    <mergeCell ref="S30:T30"/>
    <mergeCell ref="G31:H31"/>
    <mergeCell ref="K31:L31"/>
    <mergeCell ref="O31:P31"/>
    <mergeCell ref="S31:T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137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72</v>
      </c>
      <c r="D4" s="1"/>
      <c r="G4" s="1" t="s">
        <v>73</v>
      </c>
      <c r="H4" s="1"/>
      <c r="K4" s="1" t="s">
        <v>74</v>
      </c>
      <c r="L4" s="1"/>
      <c r="O4" s="1" t="s">
        <v>75</v>
      </c>
      <c r="P4" s="1"/>
      <c r="S4" s="1" t="s">
        <v>76</v>
      </c>
      <c r="T4" s="1"/>
    </row>
    <row r="5" spans="3:20" ht="15">
      <c r="C5" s="17" t="s">
        <v>98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ht="15">
      <c r="A6" s="3" t="s">
        <v>138</v>
      </c>
    </row>
    <row r="7" spans="1:20" ht="15">
      <c r="A7" s="3" t="s">
        <v>139</v>
      </c>
      <c r="C7" s="6">
        <v>141341</v>
      </c>
      <c r="D7" s="6"/>
      <c r="G7" s="6">
        <v>204745</v>
      </c>
      <c r="H7" s="6"/>
      <c r="K7" s="6">
        <v>274249</v>
      </c>
      <c r="L7" s="6"/>
      <c r="O7" s="6">
        <v>306981</v>
      </c>
      <c r="P7" s="6"/>
      <c r="S7" s="6">
        <v>396355</v>
      </c>
      <c r="T7" s="6"/>
    </row>
    <row r="8" spans="1:20" ht="15">
      <c r="A8" s="3" t="s">
        <v>140</v>
      </c>
      <c r="D8" s="10">
        <v>147377</v>
      </c>
      <c r="H8" s="10">
        <v>248643</v>
      </c>
      <c r="L8" s="10">
        <v>333849</v>
      </c>
      <c r="P8" s="10">
        <v>367262</v>
      </c>
      <c r="T8" s="10">
        <v>435587</v>
      </c>
    </row>
    <row r="9" spans="1:20" ht="15">
      <c r="A9" t="s">
        <v>141</v>
      </c>
      <c r="D9" s="10">
        <v>93500</v>
      </c>
      <c r="H9" s="10">
        <v>104000</v>
      </c>
      <c r="L9" s="10">
        <v>144500</v>
      </c>
      <c r="P9" s="10">
        <v>144500</v>
      </c>
      <c r="T9" s="10">
        <v>183500</v>
      </c>
    </row>
    <row r="10" spans="1:20" ht="15">
      <c r="A10" s="3" t="s">
        <v>142</v>
      </c>
      <c r="D10" s="10">
        <v>52005</v>
      </c>
      <c r="H10" s="10">
        <v>140482</v>
      </c>
      <c r="L10" s="10">
        <v>183091</v>
      </c>
      <c r="P10" s="10">
        <v>211125</v>
      </c>
      <c r="T10" s="10">
        <v>243263</v>
      </c>
    </row>
  </sheetData>
  <sheetProtection selectLockedCells="1" selectUnlockedCells="1"/>
  <mergeCells count="12">
    <mergeCell ref="C3:T3"/>
    <mergeCell ref="C4:D4"/>
    <mergeCell ref="G4:H4"/>
    <mergeCell ref="K4:L4"/>
    <mergeCell ref="O4:P4"/>
    <mergeCell ref="S4:T4"/>
    <mergeCell ref="C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143</v>
      </c>
      <c r="B2" s="1"/>
      <c r="C2" s="1"/>
      <c r="D2" s="1"/>
      <c r="E2" s="1"/>
      <c r="F2" s="1"/>
    </row>
    <row r="5" spans="3:16" ht="39.75" customHeight="1">
      <c r="C5" s="7" t="s">
        <v>144</v>
      </c>
      <c r="D5" s="7"/>
      <c r="G5" s="7" t="s">
        <v>145</v>
      </c>
      <c r="H5" s="7"/>
      <c r="K5" s="7" t="s">
        <v>146</v>
      </c>
      <c r="L5" s="7"/>
      <c r="O5" s="7" t="s">
        <v>147</v>
      </c>
      <c r="P5" s="7"/>
    </row>
    <row r="6" spans="1:16" ht="15">
      <c r="A6" s="3" t="s">
        <v>100</v>
      </c>
      <c r="C6" s="6">
        <v>10559</v>
      </c>
      <c r="D6" s="6"/>
      <c r="G6" s="6">
        <v>10581</v>
      </c>
      <c r="H6" s="6"/>
      <c r="K6" s="6">
        <v>11324</v>
      </c>
      <c r="L6" s="6"/>
      <c r="O6" s="6">
        <v>13652</v>
      </c>
      <c r="P6" s="6"/>
    </row>
    <row r="7" spans="1:16" ht="15">
      <c r="A7" t="s">
        <v>107</v>
      </c>
      <c r="D7" s="10">
        <v>5444</v>
      </c>
      <c r="H7" s="10">
        <v>5509</v>
      </c>
      <c r="L7" s="10">
        <v>5627</v>
      </c>
      <c r="P7" s="10">
        <v>6701</v>
      </c>
    </row>
    <row r="8" spans="1:16" ht="15">
      <c r="A8" t="s">
        <v>148</v>
      </c>
      <c r="D8" s="10">
        <v>3378</v>
      </c>
      <c r="H8" s="10">
        <v>3428</v>
      </c>
      <c r="L8" s="10">
        <v>5301</v>
      </c>
      <c r="P8" s="10">
        <v>7378</v>
      </c>
    </row>
    <row r="9" spans="1:16" ht="15">
      <c r="A9" t="s">
        <v>149</v>
      </c>
      <c r="D9" s="13">
        <v>0.4</v>
      </c>
      <c r="H9" s="13">
        <v>0.4</v>
      </c>
      <c r="L9" s="13">
        <v>0.41</v>
      </c>
      <c r="P9" s="13">
        <v>0.42</v>
      </c>
    </row>
    <row r="10" spans="1:16" ht="15">
      <c r="A10" t="s">
        <v>150</v>
      </c>
      <c r="D10" s="13">
        <v>0.25</v>
      </c>
      <c r="H10" s="13">
        <v>0.25</v>
      </c>
      <c r="L10" s="13">
        <v>0.38</v>
      </c>
      <c r="P10" s="13">
        <v>0.46</v>
      </c>
    </row>
    <row r="11" spans="1:16" ht="15">
      <c r="A11" t="s">
        <v>151</v>
      </c>
      <c r="D11" s="13">
        <v>15.22</v>
      </c>
      <c r="H11" s="13">
        <v>15.09</v>
      </c>
      <c r="L11" s="13">
        <v>15.18</v>
      </c>
      <c r="P11" s="13">
        <v>15.16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2020-01-03T00:42:00Z</dcterms:created>
  <dcterms:modified xsi:type="dcterms:W3CDTF">2020-01-03T00:42:00Z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